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llege Relations\"/>
    </mc:Choice>
  </mc:AlternateContent>
  <bookViews>
    <workbookView xWindow="0" yWindow="0" windowWidth="28800" windowHeight="12375" firstSheet="1" activeTab="1"/>
  </bookViews>
  <sheets>
    <sheet name="Sheet1" sheetId="1" state="hidden" r:id="rId1"/>
    <sheet name="New" sheetId="3" r:id="rId2"/>
  </sheets>
  <definedNames>
    <definedName name="_xlnm.Print_Area" localSheetId="1">New!$A$1:$E$125</definedName>
    <definedName name="_xlnm.Print_Titles" localSheetId="1">New!$20:$20</definedName>
  </definedNames>
  <calcPr calcId="152511"/>
</workbook>
</file>

<file path=xl/calcChain.xml><?xml version="1.0" encoding="utf-8"?>
<calcChain xmlns="http://schemas.openxmlformats.org/spreadsheetml/2006/main">
  <c r="D34" i="3" l="1"/>
  <c r="D36" i="3"/>
  <c r="D109" i="3" l="1"/>
  <c r="D66" i="3"/>
  <c r="D62" i="3"/>
  <c r="D103" i="3" l="1"/>
  <c r="D104" i="3"/>
  <c r="D81" i="3"/>
  <c r="D108" i="3"/>
  <c r="D112" i="3"/>
  <c r="D79" i="3" l="1"/>
  <c r="D55" i="3"/>
  <c r="D26" i="3"/>
  <c r="D101" i="3"/>
  <c r="D102" i="3"/>
  <c r="D105" i="3"/>
  <c r="D106" i="3"/>
  <c r="D107" i="3"/>
  <c r="D110" i="3"/>
  <c r="D113" i="3"/>
  <c r="D114" i="3"/>
  <c r="D111" i="3"/>
  <c r="D115" i="3"/>
  <c r="D116" i="3"/>
  <c r="D117" i="3"/>
  <c r="D118" i="3"/>
  <c r="D119" i="3"/>
  <c r="D120" i="3"/>
  <c r="D91" i="3"/>
  <c r="D92" i="3"/>
  <c r="D93" i="3"/>
  <c r="D94" i="3"/>
  <c r="D95" i="3"/>
  <c r="D90" i="3"/>
  <c r="D78" i="3"/>
  <c r="D75" i="3"/>
  <c r="D100" i="3"/>
  <c r="D80" i="3"/>
  <c r="D86" i="3"/>
  <c r="D87" i="3"/>
  <c r="D88" i="3"/>
  <c r="D77" i="3"/>
  <c r="D82" i="3"/>
  <c r="D70" i="3"/>
  <c r="D69" i="3"/>
  <c r="D71" i="3"/>
  <c r="D72" i="3"/>
  <c r="D73" i="3"/>
  <c r="D64" i="3"/>
  <c r="D84" i="3"/>
  <c r="D76" i="3"/>
  <c r="D68" i="3"/>
  <c r="D60" i="3"/>
  <c r="D61" i="3"/>
  <c r="D63" i="3"/>
  <c r="D65" i="3"/>
  <c r="D85" i="3"/>
  <c r="D53" i="3"/>
  <c r="D54" i="3"/>
  <c r="D57" i="3"/>
  <c r="D56" i="3"/>
  <c r="D58" i="3"/>
  <c r="D52" i="3"/>
  <c r="D29" i="3"/>
  <c r="D22" i="3"/>
  <c r="D23" i="3"/>
  <c r="D24" i="3"/>
  <c r="D25" i="3"/>
  <c r="D27" i="3"/>
  <c r="D28" i="3"/>
  <c r="D30" i="3"/>
  <c r="D31" i="3"/>
  <c r="D32" i="3"/>
  <c r="D33" i="3"/>
  <c r="D35" i="3"/>
  <c r="D37" i="3"/>
  <c r="D38" i="3"/>
  <c r="D122" i="3" l="1"/>
</calcChain>
</file>

<file path=xl/sharedStrings.xml><?xml version="1.0" encoding="utf-8"?>
<sst xmlns="http://schemas.openxmlformats.org/spreadsheetml/2006/main" count="269" uniqueCount="194">
  <si>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</si>
  <si>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</si>
  <si>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</si>
  <si>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</si>
  <si>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</si>
  <si>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</si>
  <si>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</si>
  <si>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</si>
  <si>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</si>
  <si>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</si>
  <si>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</si>
  <si>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</si>
  <si>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</si>
  <si>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</si>
  <si>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</si>
  <si>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</si>
  <si>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</si>
  <si>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</si>
  <si>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</si>
  <si>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</si>
  <si>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</si>
  <si>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</si>
  <si>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</si>
  <si>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</si>
  <si>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</si>
  <si>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</si>
  <si>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</si>
  <si>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</si>
  <si>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</si>
  <si>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</si>
  <si>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</si>
  <si>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</si>
  <si>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</si>
  <si>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</si>
  <si>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</si>
  <si>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</si>
  <si>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</si>
  <si>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</si>
  <si>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</si>
  <si>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</si>
  <si>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</si>
  <si>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</si>
  <si>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</si>
  <si>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</si>
  <si>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</si>
  <si>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</si>
  <si>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</si>
  <si>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</si>
  <si>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</si>
  <si>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</si>
  <si>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</si>
  <si>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</si>
  <si>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</si>
  <si>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</si>
  <si>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</si>
  <si>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</si>
  <si>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</si>
  <si>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</si>
  <si>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</si>
  <si>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</si>
  <si>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</si>
  <si>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</si>
  <si>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</si>
  <si>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</si>
  <si>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</si>
  <si>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</si>
  <si>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</si>
  <si>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</si>
  <si>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</si>
  <si>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</si>
  <si>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</si>
  <si>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</si>
  <si>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</si>
  <si>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</si>
  <si>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</si>
  <si>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</si>
  <si>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</si>
  <si>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</si>
  <si>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</si>
  <si>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</si>
  <si>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</si>
  <si>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</si>
  <si>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</si>
  <si>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</si>
  <si>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</si>
  <si>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</si>
  <si>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</si>
  <si>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</si>
  <si>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</si>
  <si>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</si>
  <si>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</si>
  <si>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</si>
  <si>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</si>
  <si>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</si>
  <si>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Onesie</t>
  </si>
  <si>
    <t>Wood Pencil</t>
  </si>
  <si>
    <t>Mechanical Pencil</t>
  </si>
  <si>
    <t>Folder with Pockets</t>
  </si>
  <si>
    <t>Post-it</t>
  </si>
  <si>
    <t>Mini Stapler/Remover</t>
  </si>
  <si>
    <t>Mouse Pad</t>
  </si>
  <si>
    <t>Leather Tumbler</t>
  </si>
  <si>
    <t>Coozie</t>
  </si>
  <si>
    <t>Messenger Bag</t>
  </si>
  <si>
    <t>Letter Opener with Utensil Cup</t>
  </si>
  <si>
    <t>Rose Pen/Pencil Set</t>
  </si>
  <si>
    <t>Gift Basket</t>
  </si>
  <si>
    <t>Fleece Blanket</t>
  </si>
  <si>
    <t>OFFICE ITEMS</t>
  </si>
  <si>
    <t>DRINKWARE</t>
  </si>
  <si>
    <t>BAGS</t>
  </si>
  <si>
    <t>ASSORTED ITEMS</t>
  </si>
  <si>
    <t>Car Charger</t>
  </si>
  <si>
    <t>Lunch Bag Cooler</t>
  </si>
  <si>
    <t>Leather Key Tag/Pen Holder Set</t>
  </si>
  <si>
    <t>Air Freshner</t>
  </si>
  <si>
    <t>Playing Cards</t>
  </si>
  <si>
    <t>USB Sticks</t>
  </si>
  <si>
    <t>Cell Phone Sleeve</t>
  </si>
  <si>
    <t>Multi-strand Chargers</t>
  </si>
  <si>
    <t>Badge Clips</t>
  </si>
  <si>
    <t>Screen Wipes</t>
  </si>
  <si>
    <t>Pocket Maps</t>
  </si>
  <si>
    <t>Luggage Tags</t>
  </si>
  <si>
    <t>Ear Buds</t>
  </si>
  <si>
    <t>CLOTHING SIZES</t>
  </si>
  <si>
    <t>Name:</t>
  </si>
  <si>
    <t>Dept:</t>
  </si>
  <si>
    <t>Email:</t>
  </si>
  <si>
    <t>Phone:</t>
  </si>
  <si>
    <t>Date Requested:</t>
  </si>
  <si>
    <t>Budget Code:</t>
  </si>
  <si>
    <t>Event:</t>
  </si>
  <si>
    <t>Date Needed:</t>
  </si>
  <si>
    <t>UNIT PRICE</t>
  </si>
  <si>
    <t>TOTAL PRICE</t>
  </si>
  <si>
    <t>Scarf</t>
  </si>
  <si>
    <t>Men's  Polo: Red, Navy</t>
  </si>
  <si>
    <t>Women's Polo: Red, Navy</t>
  </si>
  <si>
    <t>WRITING INSTRUMENTS</t>
  </si>
  <si>
    <t>Stick Pen - Black Ink, Red Barrel</t>
  </si>
  <si>
    <t>Click Pen - White/Blue Barrel</t>
  </si>
  <si>
    <t xml:space="preserve">Gel Highlighter - Yellow </t>
  </si>
  <si>
    <t>Dura Hyde Writing Padfolio</t>
  </si>
  <si>
    <t>Full Color Folder w/Pockets</t>
  </si>
  <si>
    <t>Notebook - 8x11</t>
  </si>
  <si>
    <t>Coffee Mug - Blue</t>
  </si>
  <si>
    <t>Metal Water Bottle - Blue</t>
  </si>
  <si>
    <t>Plastic Waterbottle - Red</t>
  </si>
  <si>
    <t>Blue Mug w/Straw</t>
  </si>
  <si>
    <t>Plastic Bag w/Diecut Handle- Red</t>
  </si>
  <si>
    <t>Notepad - 6x9  (w/o lines)</t>
  </si>
  <si>
    <t>Notebook - 5x7  (10 yr Anniversary)</t>
  </si>
  <si>
    <t>Car Sun Visor</t>
  </si>
  <si>
    <t>Pencil Sharpner/Eraser  (all in one set)</t>
  </si>
  <si>
    <t>Plush Ducks w/Red Tshirt</t>
  </si>
  <si>
    <t>Backpacks - Under Armour</t>
  </si>
  <si>
    <t>Desk Calculator w/Sticky Notes</t>
  </si>
  <si>
    <t xml:space="preserve">Completed by College Relations </t>
  </si>
  <si>
    <t>Date Received: _________________      By: _________________      Date Filled: _________________      Date Notified: _______________</t>
  </si>
  <si>
    <t>Please allow 1 week for orders to be filled; 2 weeks for large orders; and 4 weeks for special items</t>
  </si>
  <si>
    <t>Order to be picked-up in  College Relations office - CENT 155</t>
  </si>
  <si>
    <r>
      <rPr>
        <sz val="10"/>
        <color theme="1"/>
        <rFont val="Calibri"/>
        <family val="2"/>
        <scheme val="minor"/>
      </rPr>
      <t>Orders filled based on availability; items may be substituted as needed</t>
    </r>
    <r>
      <rPr>
        <b/>
        <sz val="10"/>
        <rFont val="Calibri"/>
        <family val="2"/>
        <scheme val="minor"/>
      </rPr>
      <t/>
    </r>
  </si>
  <si>
    <t>GRAND TOTAL</t>
  </si>
  <si>
    <t>Portable Rechargeable Phone Charger</t>
  </si>
  <si>
    <t xml:space="preserve">Umbrella </t>
  </si>
  <si>
    <t>Key Chain w/Bottle Opener/Flashlight</t>
  </si>
  <si>
    <t>iPad Leather Cover</t>
  </si>
  <si>
    <t>iPad Mini Plastic Cover - 5x8 - Blue</t>
  </si>
  <si>
    <t>Flip Flops - Coral w/White Straps</t>
  </si>
  <si>
    <t>Recycle Bag - Navy Blue/White</t>
  </si>
  <si>
    <t xml:space="preserve">Men's Baseball Sleeve: Grey/White </t>
  </si>
  <si>
    <t>Men's Jackets: Navy, Kakhi, Red</t>
  </si>
  <si>
    <t>Women's Baseball Sleeve - Grey/White</t>
  </si>
  <si>
    <t>Women's Jacket: Navy, Kakhi, Red</t>
  </si>
  <si>
    <t>Gel Pen - Black</t>
  </si>
  <si>
    <t>Glitter Pen - Red Barrel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</si>
  <si>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 cfcr@lonestar.edu</t>
    </r>
  </si>
  <si>
    <t>Women's Button Down</t>
  </si>
  <si>
    <t>Men's Button Down</t>
  </si>
  <si>
    <t>Men's Hoodie: Red</t>
  </si>
  <si>
    <t>Men's  Sweat Pants: Black, Grey, Red</t>
  </si>
  <si>
    <t>Women's  Hoodie: Red</t>
  </si>
  <si>
    <t>Women's  Sweat Pants: Black, Grey, Red</t>
  </si>
  <si>
    <t>Women's Sweater Sets</t>
  </si>
  <si>
    <t>Jotter &amp; Pen Set</t>
  </si>
  <si>
    <t xml:space="preserve">Drawstring Backpack </t>
  </si>
  <si>
    <t>Paper Gift Bag w/Rope Handle - 8x10 Blue</t>
  </si>
  <si>
    <t>Recycle Bag - Red/White Design</t>
  </si>
  <si>
    <t>Car Window Clings</t>
  </si>
  <si>
    <t>Hand Sanitizer w/Rubber Loop Holder: Lime Green</t>
  </si>
  <si>
    <t>Lip Balm-Revo Ball - Cherry</t>
  </si>
  <si>
    <t>Women's Scoop Neck - Purple</t>
  </si>
  <si>
    <t>Women's Fitted Polo - Dk.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</si>
</sst>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44" fontId="12" fillId="3" borderId="3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4" fillId="0" borderId="0" xfId="0" applyFont="1" applyAlignment="1">
      <alignment horizontal="center" vertical="center"/>
    </xf>
    <xf numFmtId="0" fontId="12" fillId="0" borderId="3" xfId="0" applyFont="1" applyBorder="1"/>
    <xf numFmtId="44" fontId="12" fillId="3" borderId="14" xfId="1" applyFont="1" applyFill="1" applyBorder="1"/>
    <xf numFmtId="44" fontId="12" fillId="0" borderId="0" xfId="1" applyFont="1" applyFill="1" applyBorder="1"/>
    <xf numFmtId="44" fontId="12" fillId="0" borderId="3" xfId="1" applyFont="1" applyFill="1" applyBorder="1"/>
    <xf numFmtId="44" fontId="12" fillId="0" borderId="1" xfId="1" applyFont="1" applyFill="1" applyBorder="1"/>
    <xf numFmtId="44" fontId="12" fillId="0" borderId="7" xfId="1" applyFont="1" applyFill="1" applyBorder="1"/>
    <xf numFmtId="44" fontId="12" fillId="3" borderId="21" xfId="1" applyFont="1" applyFill="1" applyBorder="1"/>
    <xf numFmtId="44" fontId="16" fillId="3" borderId="35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44" fontId="12" fillId="0" borderId="33" xfId="1" applyFont="1" applyFill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/>
    <xf numFmtId="0" fontId="12" fillId="0" borderId="6" xfId="0" applyNumberFormat="1" applyFont="1" applyBorder="1" applyAlignment="1">
      <alignment horizontal="center"/>
    </xf>
    <xf numFmtId="0" fontId="12" fillId="0" borderId="7" xfId="0" applyFont="1" applyBorder="1"/>
    <xf numFmtId="44" fontId="12" fillId="0" borderId="7" xfId="1" applyNumberFormat="1" applyFont="1" applyBorder="1"/>
    <xf numFmtId="0" fontId="12" fillId="0" borderId="36" xfId="0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1" xfId="0" applyFont="1" applyBorder="1"/>
    <xf numFmtId="44" fontId="12" fillId="0" borderId="1" xfId="1" applyNumberFormat="1" applyFont="1" applyBorder="1"/>
    <xf numFmtId="0" fontId="12" fillId="0" borderId="29" xfId="0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4" xfId="0" applyFont="1" applyBorder="1"/>
    <xf numFmtId="44" fontId="12" fillId="0" borderId="4" xfId="1" applyNumberFormat="1" applyFont="1" applyBorder="1"/>
    <xf numFmtId="44" fontId="12" fillId="3" borderId="4" xfId="1" applyFont="1" applyFill="1" applyBorder="1"/>
    <xf numFmtId="0" fontId="12" fillId="0" borderId="3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" xfId="0" applyFont="1" applyFill="1" applyBorder="1"/>
    <xf numFmtId="44" fontId="21" fillId="0" borderId="3" xfId="0" applyNumberFormat="1" applyFont="1" applyBorder="1"/>
    <xf numFmtId="0" fontId="21" fillId="0" borderId="31" xfId="0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Fill="1" applyBorder="1"/>
    <xf numFmtId="44" fontId="21" fillId="0" borderId="7" xfId="0" applyNumberFormat="1" applyFont="1" applyBorder="1"/>
    <xf numFmtId="0" fontId="21" fillId="0" borderId="36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1" fillId="0" borderId="0" xfId="0" applyNumberFormat="1" applyFont="1"/>
    <xf numFmtId="0" fontId="21" fillId="0" borderId="0" xfId="0" applyFont="1"/>
    <xf numFmtId="0" fontId="16" fillId="3" borderId="8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/>
    </xf>
    <xf numFmtId="44" fontId="22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44" fontId="22" fillId="0" borderId="12" xfId="0" applyNumberFormat="1" applyFont="1" applyBorder="1"/>
    <xf numFmtId="0" fontId="22" fillId="0" borderId="13" xfId="0" applyFont="1" applyBorder="1"/>
    <xf numFmtId="0" fontId="21" fillId="0" borderId="0" xfId="0" applyFont="1" applyAlignment="1">
      <alignment horizontal="center"/>
    </xf>
    <xf numFmtId="44" fontId="12" fillId="0" borderId="33" xfId="0" applyNumberFormat="1" applyFont="1" applyBorder="1"/>
    <xf numFmtId="44" fontId="12" fillId="0" borderId="4" xfId="0" applyNumberFormat="1" applyFont="1" applyBorder="1"/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2" fillId="0" borderId="33" xfId="0" applyFont="1" applyFill="1" applyBorder="1"/>
    <xf numFmtId="44" fontId="21" fillId="0" borderId="33" xfId="0" applyNumberFormat="1" applyFont="1" applyBorder="1"/>
    <xf numFmtId="0" fontId="21" fillId="0" borderId="41" xfId="0" applyFont="1" applyBorder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0" fillId="0" borderId="3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476499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O4" s="20"/>
    </row>
    <row r="5" spans="1: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5" ht="12" customHeight="1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5" ht="12" customHeight="1">
      <c r="A9" s="136" t="s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5" ht="12" customHeight="1">
      <c r="A10" s="136" t="s">
        <v>76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38" t="s">
        <v>10</v>
      </c>
      <c r="C16" s="138"/>
      <c r="D16" s="138"/>
      <c r="E16" s="26" t="s">
        <v>17</v>
      </c>
      <c r="F16" s="27" t="s">
        <v>11</v>
      </c>
      <c r="G16" s="25" t="s">
        <v>64</v>
      </c>
      <c r="H16" s="138" t="s">
        <v>10</v>
      </c>
      <c r="I16" s="138"/>
      <c r="J16" s="138"/>
      <c r="K16" s="28" t="s">
        <v>17</v>
      </c>
      <c r="L16" s="29" t="s">
        <v>11</v>
      </c>
    </row>
    <row r="17" spans="1:12">
      <c r="A17" s="24" t="s">
        <v>62</v>
      </c>
      <c r="B17" s="139" t="s">
        <v>86</v>
      </c>
      <c r="C17" s="140"/>
      <c r="D17" s="141"/>
      <c r="E17" s="31" t="s">
        <v>62</v>
      </c>
      <c r="F17" s="30"/>
      <c r="G17" s="31" t="s">
        <v>62</v>
      </c>
      <c r="H17" s="133" t="s">
        <v>37</v>
      </c>
      <c r="I17" s="134"/>
      <c r="J17" s="135"/>
      <c r="K17" s="31" t="s">
        <v>62</v>
      </c>
      <c r="L17" s="30"/>
    </row>
    <row r="18" spans="1:12">
      <c r="A18" s="7"/>
      <c r="B18" s="129" t="s">
        <v>77</v>
      </c>
      <c r="C18" s="129"/>
      <c r="D18" s="129"/>
      <c r="E18" s="33">
        <v>15</v>
      </c>
      <c r="F18" s="35" t="s">
        <v>68</v>
      </c>
      <c r="G18" s="4"/>
      <c r="H18" s="129" t="s">
        <v>38</v>
      </c>
      <c r="I18" s="129"/>
      <c r="J18" s="129"/>
      <c r="K18" s="33">
        <v>1</v>
      </c>
      <c r="L18" s="35" t="s">
        <v>68</v>
      </c>
    </row>
    <row r="19" spans="1:12">
      <c r="A19" s="7"/>
      <c r="B19" s="129" t="s">
        <v>18</v>
      </c>
      <c r="C19" s="129"/>
      <c r="D19" s="129"/>
      <c r="E19" s="33">
        <v>4</v>
      </c>
      <c r="F19" s="35" t="s">
        <v>68</v>
      </c>
      <c r="G19" s="4"/>
      <c r="H19" s="129" t="s">
        <v>39</v>
      </c>
      <c r="I19" s="129"/>
      <c r="J19" s="129"/>
      <c r="K19" s="33">
        <v>1</v>
      </c>
      <c r="L19" s="35" t="s">
        <v>68</v>
      </c>
    </row>
    <row r="20" spans="1:12">
      <c r="A20" s="7"/>
      <c r="B20" s="129" t="s">
        <v>19</v>
      </c>
      <c r="C20" s="129"/>
      <c r="D20" s="129"/>
      <c r="E20" s="33">
        <v>5</v>
      </c>
      <c r="F20" s="35" t="s">
        <v>68</v>
      </c>
      <c r="G20" s="4"/>
      <c r="H20" s="129" t="s">
        <v>40</v>
      </c>
      <c r="I20" s="129"/>
      <c r="J20" s="129"/>
      <c r="K20" s="33">
        <v>2</v>
      </c>
      <c r="L20" s="35" t="s">
        <v>68</v>
      </c>
    </row>
    <row r="21" spans="1:12">
      <c r="A21" s="7"/>
      <c r="B21" s="129" t="s">
        <v>20</v>
      </c>
      <c r="C21" s="129"/>
      <c r="D21" s="129"/>
      <c r="E21" s="33">
        <v>13</v>
      </c>
      <c r="F21" s="35" t="s">
        <v>68</v>
      </c>
      <c r="G21" s="4"/>
      <c r="H21" s="129" t="s">
        <v>41</v>
      </c>
      <c r="I21" s="129"/>
      <c r="J21" s="129"/>
      <c r="K21" s="33">
        <v>1.5</v>
      </c>
      <c r="L21" s="35" t="s">
        <v>68</v>
      </c>
    </row>
    <row r="22" spans="1:12">
      <c r="A22" s="7"/>
      <c r="B22" s="129" t="s">
        <v>21</v>
      </c>
      <c r="C22" s="129"/>
      <c r="D22" s="129"/>
      <c r="E22" s="33">
        <v>8</v>
      </c>
      <c r="F22" s="35" t="s">
        <v>68</v>
      </c>
      <c r="G22" s="4"/>
      <c r="H22" s="129" t="s">
        <v>42</v>
      </c>
      <c r="I22" s="129"/>
      <c r="J22" s="129"/>
      <c r="K22" s="33">
        <v>4.75</v>
      </c>
      <c r="L22" s="35" t="s">
        <v>68</v>
      </c>
    </row>
    <row r="23" spans="1:12">
      <c r="A23" s="7"/>
      <c r="B23" s="129" t="s">
        <v>67</v>
      </c>
      <c r="C23" s="129"/>
      <c r="D23" s="129"/>
      <c r="E23" s="33">
        <v>6.5</v>
      </c>
      <c r="F23" s="35" t="s">
        <v>68</v>
      </c>
      <c r="G23" s="4"/>
      <c r="H23" s="129" t="s">
        <v>43</v>
      </c>
      <c r="I23" s="129"/>
      <c r="J23" s="129"/>
      <c r="K23" s="33">
        <v>5</v>
      </c>
      <c r="L23" s="35" t="s">
        <v>68</v>
      </c>
    </row>
    <row r="24" spans="1:12">
      <c r="A24" s="7"/>
      <c r="B24" s="130" t="s">
        <v>74</v>
      </c>
      <c r="C24" s="131"/>
      <c r="D24" s="132"/>
      <c r="E24" s="33">
        <v>4.5</v>
      </c>
      <c r="F24" s="35" t="s">
        <v>68</v>
      </c>
      <c r="G24" s="4"/>
      <c r="H24" s="129" t="s">
        <v>90</v>
      </c>
      <c r="I24" s="129"/>
      <c r="J24" s="129"/>
      <c r="K24" s="33">
        <v>0.5</v>
      </c>
      <c r="L24" s="35" t="s">
        <v>68</v>
      </c>
    </row>
    <row r="25" spans="1:12">
      <c r="A25" s="7"/>
      <c r="B25" s="129" t="s">
        <v>66</v>
      </c>
      <c r="C25" s="129"/>
      <c r="D25" s="129"/>
      <c r="E25" s="34">
        <v>20</v>
      </c>
      <c r="F25" s="35" t="s">
        <v>68</v>
      </c>
      <c r="G25" s="4"/>
      <c r="H25" s="129" t="s">
        <v>44</v>
      </c>
      <c r="I25" s="129"/>
      <c r="J25" s="129"/>
      <c r="K25" s="33">
        <v>8</v>
      </c>
      <c r="L25" s="35" t="s">
        <v>68</v>
      </c>
    </row>
    <row r="26" spans="1:12">
      <c r="A26" s="7"/>
      <c r="B26" s="129" t="s">
        <v>65</v>
      </c>
      <c r="C26" s="129"/>
      <c r="D26" s="129"/>
      <c r="E26" s="34">
        <v>20</v>
      </c>
      <c r="F26" s="35" t="s">
        <v>68</v>
      </c>
      <c r="G26" s="4"/>
      <c r="H26" s="129" t="s">
        <v>73</v>
      </c>
      <c r="I26" s="129"/>
      <c r="J26" s="129"/>
      <c r="K26" s="33">
        <v>4.25</v>
      </c>
      <c r="L26" s="35" t="s">
        <v>68</v>
      </c>
    </row>
    <row r="27" spans="1:12">
      <c r="A27" s="7"/>
      <c r="B27" s="130" t="s">
        <v>83</v>
      </c>
      <c r="C27" s="131"/>
      <c r="D27" s="132"/>
      <c r="E27" s="33">
        <v>4</v>
      </c>
      <c r="F27" s="35" t="s">
        <v>68</v>
      </c>
      <c r="G27" s="4"/>
      <c r="H27" s="129" t="s">
        <v>45</v>
      </c>
      <c r="I27" s="129"/>
      <c r="J27" s="129"/>
      <c r="K27" s="33">
        <v>3</v>
      </c>
      <c r="L27" s="35" t="s">
        <v>68</v>
      </c>
    </row>
    <row r="28" spans="1:12">
      <c r="A28" s="7"/>
      <c r="B28" s="129" t="s">
        <v>22</v>
      </c>
      <c r="C28" s="129"/>
      <c r="D28" s="129"/>
      <c r="E28" s="33">
        <v>4</v>
      </c>
      <c r="F28" s="35" t="s">
        <v>68</v>
      </c>
      <c r="G28" s="4"/>
      <c r="H28" s="129" t="s">
        <v>47</v>
      </c>
      <c r="I28" s="129"/>
      <c r="J28" s="129"/>
      <c r="K28" s="33">
        <v>5</v>
      </c>
      <c r="L28" s="35" t="s">
        <v>68</v>
      </c>
    </row>
    <row r="29" spans="1:12">
      <c r="A29" s="7"/>
      <c r="B29" s="130" t="s">
        <v>75</v>
      </c>
      <c r="C29" s="131"/>
      <c r="D29" s="132"/>
      <c r="E29" s="33">
        <v>3.5</v>
      </c>
      <c r="F29" s="35" t="s">
        <v>68</v>
      </c>
      <c r="G29" s="4"/>
      <c r="H29" s="129" t="s">
        <v>46</v>
      </c>
      <c r="I29" s="129"/>
      <c r="J29" s="129"/>
      <c r="K29" s="33">
        <v>2.5</v>
      </c>
      <c r="L29" s="35" t="s">
        <v>68</v>
      </c>
    </row>
    <row r="30" spans="1:12">
      <c r="A30" s="7"/>
      <c r="B30" s="130" t="s">
        <v>84</v>
      </c>
      <c r="C30" s="131"/>
      <c r="D30" s="132"/>
      <c r="E30" s="33">
        <v>7.5</v>
      </c>
      <c r="F30" s="35" t="s">
        <v>68</v>
      </c>
      <c r="G30" s="4"/>
      <c r="H30" s="129" t="s">
        <v>71</v>
      </c>
      <c r="I30" s="129"/>
      <c r="J30" s="129"/>
      <c r="K30" s="33">
        <v>4.5</v>
      </c>
      <c r="L30" s="35" t="s">
        <v>68</v>
      </c>
    </row>
    <row r="31" spans="1:12">
      <c r="A31" s="22" t="s">
        <v>62</v>
      </c>
      <c r="B31" s="143" t="s">
        <v>23</v>
      </c>
      <c r="C31" s="144"/>
      <c r="D31" s="145"/>
      <c r="E31" s="32" t="s">
        <v>62</v>
      </c>
      <c r="F31" s="5"/>
      <c r="G31" s="4"/>
      <c r="H31" s="129" t="s">
        <v>72</v>
      </c>
      <c r="I31" s="129"/>
      <c r="J31" s="129"/>
      <c r="K31" s="33">
        <v>7</v>
      </c>
      <c r="L31" s="35" t="s">
        <v>68</v>
      </c>
    </row>
    <row r="32" spans="1:12">
      <c r="A32" s="7"/>
      <c r="B32" s="129" t="s">
        <v>24</v>
      </c>
      <c r="C32" s="129"/>
      <c r="D32" s="129"/>
      <c r="E32" s="34">
        <v>0.25</v>
      </c>
      <c r="F32" s="35" t="s">
        <v>68</v>
      </c>
      <c r="G32" s="4"/>
      <c r="H32" s="129" t="s">
        <v>48</v>
      </c>
      <c r="I32" s="129"/>
      <c r="J32" s="129"/>
      <c r="K32" s="33">
        <v>1</v>
      </c>
      <c r="L32" s="35" t="s">
        <v>68</v>
      </c>
    </row>
    <row r="33" spans="1:20">
      <c r="A33" s="7"/>
      <c r="B33" s="129" t="s">
        <v>25</v>
      </c>
      <c r="C33" s="129"/>
      <c r="D33" s="129"/>
      <c r="E33" s="34">
        <v>0.5</v>
      </c>
      <c r="F33" s="35" t="s">
        <v>68</v>
      </c>
      <c r="G33" s="4"/>
      <c r="H33" s="129" t="s">
        <v>49</v>
      </c>
      <c r="I33" s="129"/>
      <c r="J33" s="129"/>
      <c r="K33" s="33">
        <v>0.75</v>
      </c>
      <c r="L33" s="35" t="s">
        <v>68</v>
      </c>
    </row>
    <row r="34" spans="1:20">
      <c r="A34" s="7"/>
      <c r="B34" s="129" t="s">
        <v>26</v>
      </c>
      <c r="C34" s="129"/>
      <c r="D34" s="129"/>
      <c r="E34" s="34">
        <v>0.25</v>
      </c>
      <c r="F34" s="35" t="s">
        <v>68</v>
      </c>
      <c r="G34" s="4"/>
      <c r="H34" s="129" t="s">
        <v>50</v>
      </c>
      <c r="I34" s="129"/>
      <c r="J34" s="129"/>
      <c r="K34" s="33">
        <v>1</v>
      </c>
      <c r="L34" s="35" t="s">
        <v>68</v>
      </c>
    </row>
    <row r="35" spans="1:20">
      <c r="A35" s="7"/>
      <c r="B35" s="129" t="s">
        <v>27</v>
      </c>
      <c r="C35" s="129"/>
      <c r="D35" s="129"/>
      <c r="E35" s="34">
        <v>0.5</v>
      </c>
      <c r="F35" s="35" t="s">
        <v>68</v>
      </c>
      <c r="G35" s="4"/>
      <c r="H35" s="129" t="s">
        <v>51</v>
      </c>
      <c r="I35" s="129"/>
      <c r="J35" s="129"/>
      <c r="K35" s="33">
        <v>1.5</v>
      </c>
      <c r="L35" s="35" t="s">
        <v>68</v>
      </c>
    </row>
    <row r="36" spans="1:20">
      <c r="A36" s="7"/>
      <c r="B36" s="129" t="s">
        <v>28</v>
      </c>
      <c r="C36" s="129"/>
      <c r="D36" s="129"/>
      <c r="E36" s="33">
        <v>2</v>
      </c>
      <c r="F36" s="35" t="s">
        <v>68</v>
      </c>
      <c r="G36" s="4"/>
      <c r="H36" s="129" t="s">
        <v>52</v>
      </c>
      <c r="I36" s="129"/>
      <c r="J36" s="129"/>
      <c r="K36" s="33">
        <v>1.5</v>
      </c>
      <c r="L36" s="35" t="s">
        <v>68</v>
      </c>
    </row>
    <row r="37" spans="1:20">
      <c r="A37" s="7"/>
      <c r="B37" s="129" t="s">
        <v>29</v>
      </c>
      <c r="C37" s="129"/>
      <c r="D37" s="129"/>
      <c r="E37" s="33">
        <v>0.75</v>
      </c>
      <c r="F37" s="35" t="s">
        <v>68</v>
      </c>
      <c r="G37" s="4"/>
      <c r="H37" s="129" t="s">
        <v>53</v>
      </c>
      <c r="I37" s="129"/>
      <c r="J37" s="129"/>
      <c r="K37" s="33">
        <v>1.75</v>
      </c>
      <c r="L37" s="35" t="s">
        <v>68</v>
      </c>
    </row>
    <row r="38" spans="1:20">
      <c r="A38" s="7"/>
      <c r="B38" s="129" t="s">
        <v>69</v>
      </c>
      <c r="C38" s="142"/>
      <c r="D38" s="142"/>
      <c r="E38" s="34">
        <v>0.75</v>
      </c>
      <c r="F38" s="35" t="s">
        <v>68</v>
      </c>
      <c r="G38" s="4"/>
      <c r="H38" s="129" t="s">
        <v>54</v>
      </c>
      <c r="I38" s="129"/>
      <c r="J38" s="129"/>
      <c r="K38" s="33">
        <v>1.25</v>
      </c>
      <c r="L38" s="35" t="s">
        <v>68</v>
      </c>
    </row>
    <row r="39" spans="1:20">
      <c r="A39" s="22" t="s">
        <v>62</v>
      </c>
      <c r="B39" s="143" t="s">
        <v>78</v>
      </c>
      <c r="C39" s="144"/>
      <c r="D39" s="145"/>
      <c r="E39" s="32" t="s">
        <v>62</v>
      </c>
      <c r="F39" s="5"/>
      <c r="G39" s="4"/>
      <c r="H39" s="129" t="s">
        <v>55</v>
      </c>
      <c r="I39" s="129"/>
      <c r="J39" s="129"/>
      <c r="K39" s="33">
        <v>2.5</v>
      </c>
      <c r="L39" s="35" t="s">
        <v>68</v>
      </c>
    </row>
    <row r="40" spans="1:20">
      <c r="A40" s="7"/>
      <c r="B40" s="129" t="s">
        <v>79</v>
      </c>
      <c r="C40" s="129"/>
      <c r="D40" s="129"/>
      <c r="E40" s="33">
        <v>17.75</v>
      </c>
      <c r="F40" s="35" t="s">
        <v>68</v>
      </c>
      <c r="G40" s="4"/>
      <c r="H40" s="129" t="s">
        <v>56</v>
      </c>
      <c r="I40" s="129"/>
      <c r="J40" s="129"/>
      <c r="K40" s="33">
        <v>3.25</v>
      </c>
      <c r="L40" s="35" t="s">
        <v>68</v>
      </c>
    </row>
    <row r="41" spans="1:20">
      <c r="A41" s="7"/>
      <c r="B41" s="129" t="s">
        <v>80</v>
      </c>
      <c r="C41" s="129"/>
      <c r="D41" s="129"/>
      <c r="E41" s="33">
        <v>9.25</v>
      </c>
      <c r="F41" s="35" t="s">
        <v>68</v>
      </c>
      <c r="G41" s="4"/>
      <c r="H41" s="129" t="s">
        <v>57</v>
      </c>
      <c r="I41" s="129"/>
      <c r="J41" s="129"/>
      <c r="K41" s="33">
        <v>0.5</v>
      </c>
      <c r="L41" s="35" t="s">
        <v>68</v>
      </c>
    </row>
    <row r="42" spans="1:20">
      <c r="A42" s="7"/>
      <c r="B42" s="129" t="s">
        <v>81</v>
      </c>
      <c r="C42" s="129"/>
      <c r="D42" s="129"/>
      <c r="E42" s="33">
        <v>8.75</v>
      </c>
      <c r="F42" s="35" t="s">
        <v>68</v>
      </c>
      <c r="G42" s="4"/>
      <c r="H42" s="129" t="s">
        <v>58</v>
      </c>
      <c r="I42" s="129"/>
      <c r="J42" s="129"/>
      <c r="K42" s="33">
        <v>0.75</v>
      </c>
      <c r="L42" s="35" t="s">
        <v>68</v>
      </c>
    </row>
    <row r="43" spans="1:20">
      <c r="A43" s="7"/>
      <c r="B43" s="130" t="s">
        <v>85</v>
      </c>
      <c r="C43" s="131"/>
      <c r="D43" s="132"/>
      <c r="E43" s="33">
        <v>17</v>
      </c>
      <c r="F43" s="35" t="s">
        <v>68</v>
      </c>
      <c r="G43" s="4"/>
      <c r="H43" s="129" t="s">
        <v>59</v>
      </c>
      <c r="I43" s="129"/>
      <c r="J43" s="129"/>
      <c r="K43" s="33">
        <v>1</v>
      </c>
      <c r="L43" s="35" t="s">
        <v>68</v>
      </c>
    </row>
    <row r="44" spans="1:20">
      <c r="A44" s="7"/>
      <c r="B44" s="130" t="s">
        <v>63</v>
      </c>
      <c r="C44" s="131"/>
      <c r="D44" s="132"/>
      <c r="E44" s="33">
        <v>60</v>
      </c>
      <c r="F44" s="35" t="s">
        <v>68</v>
      </c>
      <c r="G44" s="4"/>
      <c r="H44" s="130" t="s">
        <v>87</v>
      </c>
      <c r="I44" s="131"/>
      <c r="J44" s="132"/>
      <c r="K44" s="33">
        <v>0.75</v>
      </c>
      <c r="L44" s="35" t="s">
        <v>68</v>
      </c>
    </row>
    <row r="45" spans="1:20">
      <c r="A45" s="22" t="s">
        <v>62</v>
      </c>
      <c r="B45" s="143" t="s">
        <v>30</v>
      </c>
      <c r="C45" s="144"/>
      <c r="D45" s="145"/>
      <c r="E45" s="23" t="s">
        <v>82</v>
      </c>
      <c r="F45" s="5"/>
      <c r="G45" s="4"/>
      <c r="H45" s="129" t="s">
        <v>88</v>
      </c>
      <c r="I45" s="129"/>
      <c r="J45" s="129"/>
      <c r="K45" s="33">
        <v>0.75</v>
      </c>
      <c r="L45" s="35" t="s">
        <v>68</v>
      </c>
      <c r="T45" s="17"/>
    </row>
    <row r="46" spans="1:20">
      <c r="A46" s="7"/>
      <c r="B46" s="129" t="s">
        <v>31</v>
      </c>
      <c r="C46" s="129"/>
      <c r="D46" s="129"/>
      <c r="E46" s="34">
        <v>11</v>
      </c>
      <c r="F46" s="35" t="s">
        <v>68</v>
      </c>
      <c r="G46" s="4"/>
      <c r="H46" s="129" t="s">
        <v>60</v>
      </c>
      <c r="I46" s="129"/>
      <c r="J46" s="129"/>
      <c r="K46" s="33">
        <v>0.75</v>
      </c>
      <c r="L46" s="35" t="s">
        <v>68</v>
      </c>
      <c r="T46" s="17"/>
    </row>
    <row r="47" spans="1:20">
      <c r="A47" s="7"/>
      <c r="B47" s="129" t="s">
        <v>32</v>
      </c>
      <c r="C47" s="129"/>
      <c r="D47" s="129"/>
      <c r="E47" s="34">
        <v>0.5</v>
      </c>
      <c r="F47" s="35" t="s">
        <v>68</v>
      </c>
      <c r="G47" s="6"/>
      <c r="H47" s="129" t="s">
        <v>61</v>
      </c>
      <c r="I47" s="129"/>
      <c r="J47" s="129"/>
      <c r="K47" s="33">
        <v>0.75</v>
      </c>
      <c r="L47" s="35" t="s">
        <v>68</v>
      </c>
      <c r="T47" s="17"/>
    </row>
    <row r="48" spans="1:20">
      <c r="A48" s="7"/>
      <c r="B48" s="129" t="s">
        <v>33</v>
      </c>
      <c r="C48" s="129"/>
      <c r="D48" s="129"/>
      <c r="E48" s="34">
        <v>1.5</v>
      </c>
      <c r="F48" s="35" t="s">
        <v>68</v>
      </c>
      <c r="G48" s="6"/>
      <c r="H48" s="130" t="s">
        <v>70</v>
      </c>
      <c r="I48" s="131"/>
      <c r="J48" s="132"/>
      <c r="K48" s="33">
        <v>3.5</v>
      </c>
      <c r="L48" s="35" t="s">
        <v>89</v>
      </c>
      <c r="T48" s="17"/>
    </row>
    <row r="49" spans="1:13">
      <c r="A49" s="7"/>
      <c r="B49" s="129" t="s">
        <v>34</v>
      </c>
      <c r="C49" s="129"/>
      <c r="D49" s="129"/>
      <c r="E49" s="34">
        <v>0.75</v>
      </c>
      <c r="F49" s="35" t="s">
        <v>68</v>
      </c>
      <c r="G49" s="21"/>
      <c r="H49" s="151"/>
      <c r="I49" s="152"/>
      <c r="J49" s="153"/>
      <c r="K49" s="38"/>
      <c r="L49" s="35"/>
    </row>
    <row r="50" spans="1:13">
      <c r="A50" s="7"/>
      <c r="B50" s="129" t="s">
        <v>35</v>
      </c>
      <c r="C50" s="129"/>
      <c r="D50" s="129"/>
      <c r="E50" s="34">
        <v>2.5</v>
      </c>
      <c r="F50" s="35" t="s">
        <v>68</v>
      </c>
      <c r="G50" s="4"/>
      <c r="H50" s="150"/>
      <c r="I50" s="150"/>
      <c r="J50" s="150"/>
      <c r="K50" s="33"/>
      <c r="L50" s="35"/>
    </row>
    <row r="51" spans="1:13" ht="15.75" thickBot="1">
      <c r="A51" s="8"/>
      <c r="B51" s="154" t="s">
        <v>36</v>
      </c>
      <c r="C51" s="154"/>
      <c r="D51" s="154"/>
      <c r="E51" s="36">
        <v>0.5</v>
      </c>
      <c r="F51" s="37" t="s">
        <v>68</v>
      </c>
      <c r="G51" s="9"/>
      <c r="H51" s="149"/>
      <c r="I51" s="149"/>
      <c r="J51" s="149"/>
      <c r="K51" s="39"/>
      <c r="L51" s="37"/>
    </row>
    <row r="52" spans="1:13" ht="15.75" thickBot="1">
      <c r="M52" s="3"/>
    </row>
    <row r="53" spans="1:13">
      <c r="A53" s="146" t="s">
        <v>12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8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6"/>
  <sheetViews>
    <sheetView tabSelected="1" topLeftCell="A64" zoomScaleNormal="100" workbookViewId="0">
      <selection activeCell="H63" sqref="H63"/>
    </sheetView>
  </sheetViews>
  <sheetFormatPr defaultRowHeight="15"/>
  <cols>
    <col min="1" max="1" width="9.42578125" style="43" customWidth="1"/>
    <col min="2" max="2" width="36" customWidth="1"/>
    <col min="3" max="3" width="11" style="57" customWidth="1"/>
    <col min="4" max="4" width="11.28515625" customWidth="1"/>
    <col min="5" max="5" width="33.85546875" customWidth="1"/>
    <col min="9" max="9" width="5" customWidth="1"/>
  </cols>
  <sheetData>
    <row r="1" spans="1:9">
      <c r="A1" s="44"/>
    </row>
    <row r="2" spans="1:9">
      <c r="A2" s="44"/>
    </row>
    <row r="3" spans="1:9">
      <c r="A3" s="44"/>
    </row>
    <row r="4" spans="1:9" s="40" customFormat="1" ht="15" customHeight="1">
      <c r="A4" s="45"/>
      <c r="B4" s="41"/>
      <c r="C4" s="58"/>
      <c r="D4" s="41"/>
    </row>
    <row r="5" spans="1:9" s="40" customFormat="1" ht="15" customHeight="1">
      <c r="A5" s="45"/>
      <c r="B5" s="41"/>
      <c r="C5" s="58"/>
      <c r="D5" s="41"/>
    </row>
    <row r="6" spans="1:9" s="40" customFormat="1" ht="15" customHeight="1">
      <c r="A6" s="45"/>
      <c r="B6" s="41"/>
      <c r="C6" s="58"/>
      <c r="D6" s="41"/>
    </row>
    <row r="7" spans="1:9" s="40" customFormat="1" ht="15" customHeight="1">
      <c r="A7" s="161" t="s">
        <v>93</v>
      </c>
      <c r="B7" s="161"/>
      <c r="C7" s="161"/>
      <c r="D7" s="161"/>
      <c r="E7" s="161"/>
    </row>
    <row r="8" spans="1:9" ht="15" customHeight="1">
      <c r="A8" s="161"/>
      <c r="B8" s="161"/>
      <c r="C8" s="161"/>
      <c r="D8" s="161"/>
      <c r="E8" s="161"/>
    </row>
    <row r="9" spans="1:9" ht="15" customHeight="1">
      <c r="A9" s="48"/>
      <c r="B9" s="48"/>
      <c r="C9" s="48"/>
      <c r="D9" s="48"/>
      <c r="E9" s="48"/>
    </row>
    <row r="10" spans="1:9" ht="15" customHeight="1">
      <c r="A10" s="125" t="s">
        <v>177</v>
      </c>
      <c r="B10" s="124"/>
      <c r="C10" s="124"/>
      <c r="D10" s="124"/>
      <c r="E10" s="124"/>
    </row>
    <row r="11" spans="1:9">
      <c r="A11" s="46" t="s">
        <v>162</v>
      </c>
      <c r="B11" s="46"/>
      <c r="C11" s="59"/>
      <c r="D11" s="46"/>
      <c r="E11" s="46"/>
    </row>
    <row r="12" spans="1:9">
      <c r="A12" s="47" t="s">
        <v>160</v>
      </c>
      <c r="B12" s="47"/>
      <c r="C12" s="60"/>
      <c r="D12" s="47"/>
      <c r="E12" s="47"/>
      <c r="F12" s="40"/>
      <c r="G12" s="40"/>
      <c r="H12" s="40"/>
      <c r="I12" s="40"/>
    </row>
    <row r="13" spans="1:9">
      <c r="A13" s="47" t="s">
        <v>161</v>
      </c>
      <c r="B13" s="47"/>
      <c r="C13" s="60"/>
      <c r="D13" s="47"/>
      <c r="E13" s="47"/>
      <c r="F13" s="40"/>
      <c r="G13" s="40"/>
      <c r="H13" s="40"/>
      <c r="I13" s="40"/>
    </row>
    <row r="14" spans="1:9">
      <c r="A14" s="47"/>
      <c r="B14" s="47"/>
      <c r="C14" s="60"/>
      <c r="D14" s="47"/>
      <c r="E14" s="47"/>
      <c r="F14" s="40"/>
      <c r="G14" s="40"/>
      <c r="H14" s="40"/>
      <c r="I14" s="40"/>
    </row>
    <row r="15" spans="1:9">
      <c r="A15" s="63" t="s">
        <v>126</v>
      </c>
      <c r="B15" s="64"/>
      <c r="C15" s="65"/>
      <c r="D15" s="165" t="s">
        <v>130</v>
      </c>
      <c r="E15" s="166"/>
    </row>
    <row r="16" spans="1:9">
      <c r="A16" s="63" t="s">
        <v>127</v>
      </c>
      <c r="B16" s="66"/>
      <c r="C16" s="65"/>
      <c r="D16" s="167" t="s">
        <v>133</v>
      </c>
      <c r="E16" s="167"/>
    </row>
    <row r="17" spans="1:5">
      <c r="A17" s="63" t="s">
        <v>128</v>
      </c>
      <c r="B17" s="67"/>
      <c r="C17" s="65"/>
      <c r="D17" s="167" t="s">
        <v>132</v>
      </c>
      <c r="E17" s="167"/>
    </row>
    <row r="18" spans="1:5">
      <c r="A18" s="63" t="s">
        <v>129</v>
      </c>
      <c r="B18" s="66"/>
      <c r="C18" s="65"/>
      <c r="D18" s="168" t="s">
        <v>131</v>
      </c>
      <c r="E18" s="167"/>
    </row>
    <row r="19" spans="1:5" ht="15.75" thickBot="1">
      <c r="A19" s="63"/>
      <c r="B19" s="68"/>
      <c r="C19" s="69"/>
      <c r="D19" s="68"/>
      <c r="E19" s="68"/>
    </row>
    <row r="20" spans="1:5">
      <c r="A20" s="70" t="s">
        <v>91</v>
      </c>
      <c r="B20" s="71" t="s">
        <v>10</v>
      </c>
      <c r="C20" s="72" t="s">
        <v>134</v>
      </c>
      <c r="D20" s="71" t="s">
        <v>135</v>
      </c>
      <c r="E20" s="73" t="s">
        <v>125</v>
      </c>
    </row>
    <row r="21" spans="1:5">
      <c r="A21" s="158" t="s">
        <v>92</v>
      </c>
      <c r="B21" s="159"/>
      <c r="C21" s="159"/>
      <c r="D21" s="159"/>
      <c r="E21" s="160"/>
    </row>
    <row r="22" spans="1:5">
      <c r="A22" s="74"/>
      <c r="B22" s="49" t="s">
        <v>179</v>
      </c>
      <c r="C22" s="75">
        <v>18</v>
      </c>
      <c r="D22" s="42">
        <f t="shared" ref="D22" si="0">(A22*C22)</f>
        <v>0</v>
      </c>
      <c r="E22" s="76"/>
    </row>
    <row r="23" spans="1:5">
      <c r="A23" s="74"/>
      <c r="B23" s="49" t="s">
        <v>171</v>
      </c>
      <c r="C23" s="75">
        <v>11</v>
      </c>
      <c r="D23" s="42">
        <f t="shared" ref="D23:D38" si="1">(A23*C23)</f>
        <v>0</v>
      </c>
      <c r="E23" s="76"/>
    </row>
    <row r="24" spans="1:5">
      <c r="A24" s="74"/>
      <c r="B24" s="49" t="s">
        <v>172</v>
      </c>
      <c r="C24" s="75">
        <v>32</v>
      </c>
      <c r="D24" s="42">
        <f t="shared" si="1"/>
        <v>0</v>
      </c>
      <c r="E24" s="76"/>
    </row>
    <row r="25" spans="1:5">
      <c r="A25" s="74"/>
      <c r="B25" s="49" t="s">
        <v>180</v>
      </c>
      <c r="C25" s="75">
        <v>20</v>
      </c>
      <c r="D25" s="42">
        <f t="shared" si="1"/>
        <v>0</v>
      </c>
      <c r="E25" s="76"/>
    </row>
    <row r="26" spans="1:5">
      <c r="A26" s="74"/>
      <c r="B26" s="49" t="s">
        <v>137</v>
      </c>
      <c r="C26" s="75">
        <v>15</v>
      </c>
      <c r="D26" s="42">
        <f t="shared" si="1"/>
        <v>0</v>
      </c>
      <c r="E26" s="76"/>
    </row>
    <row r="27" spans="1:5">
      <c r="A27" s="74"/>
      <c r="B27" s="49" t="s">
        <v>181</v>
      </c>
      <c r="C27" s="75">
        <v>12.5</v>
      </c>
      <c r="D27" s="42">
        <f t="shared" si="1"/>
        <v>0</v>
      </c>
      <c r="E27" s="76"/>
    </row>
    <row r="28" spans="1:5">
      <c r="A28" s="74"/>
      <c r="B28" s="49" t="s">
        <v>94</v>
      </c>
      <c r="C28" s="75">
        <v>12.5</v>
      </c>
      <c r="D28" s="42">
        <f t="shared" si="1"/>
        <v>0</v>
      </c>
      <c r="E28" s="76"/>
    </row>
    <row r="29" spans="1:5">
      <c r="A29" s="74"/>
      <c r="B29" s="49" t="s">
        <v>136</v>
      </c>
      <c r="C29" s="75">
        <v>3.5</v>
      </c>
      <c r="D29" s="42">
        <f>(A29*C29)</f>
        <v>0</v>
      </c>
      <c r="E29" s="76"/>
    </row>
    <row r="30" spans="1:5">
      <c r="A30" s="74"/>
      <c r="B30" s="49" t="s">
        <v>178</v>
      </c>
      <c r="C30" s="75">
        <v>18</v>
      </c>
      <c r="D30" s="42">
        <f t="shared" si="1"/>
        <v>0</v>
      </c>
      <c r="E30" s="76"/>
    </row>
    <row r="31" spans="1:5">
      <c r="A31" s="74"/>
      <c r="B31" s="49" t="s">
        <v>173</v>
      </c>
      <c r="C31" s="75">
        <v>11</v>
      </c>
      <c r="D31" s="42">
        <f t="shared" si="1"/>
        <v>0</v>
      </c>
      <c r="E31" s="76"/>
    </row>
    <row r="32" spans="1:5">
      <c r="A32" s="74"/>
      <c r="B32" s="49" t="s">
        <v>182</v>
      </c>
      <c r="C32" s="75">
        <v>20</v>
      </c>
      <c r="D32" s="42">
        <f t="shared" si="1"/>
        <v>0</v>
      </c>
      <c r="E32" s="76"/>
    </row>
    <row r="33" spans="1:5">
      <c r="A33" s="74"/>
      <c r="B33" s="49" t="s">
        <v>174</v>
      </c>
      <c r="C33" s="75">
        <v>32</v>
      </c>
      <c r="D33" s="42">
        <f t="shared" si="1"/>
        <v>0</v>
      </c>
      <c r="E33" s="76"/>
    </row>
    <row r="34" spans="1:5">
      <c r="A34" s="74"/>
      <c r="B34" s="49" t="s">
        <v>193</v>
      </c>
      <c r="C34" s="75">
        <v>11</v>
      </c>
      <c r="D34" s="42">
        <f t="shared" si="1"/>
        <v>0</v>
      </c>
      <c r="E34" s="76"/>
    </row>
    <row r="35" spans="1:5">
      <c r="A35" s="74"/>
      <c r="B35" s="49" t="s">
        <v>138</v>
      </c>
      <c r="C35" s="75">
        <v>15</v>
      </c>
      <c r="D35" s="42">
        <f t="shared" si="1"/>
        <v>0</v>
      </c>
      <c r="E35" s="76"/>
    </row>
    <row r="36" spans="1:5">
      <c r="A36" s="74"/>
      <c r="B36" s="49" t="s">
        <v>192</v>
      </c>
      <c r="C36" s="75">
        <v>10</v>
      </c>
      <c r="D36" s="42">
        <f t="shared" si="1"/>
        <v>0</v>
      </c>
      <c r="E36" s="76"/>
    </row>
    <row r="37" spans="1:5">
      <c r="A37" s="74"/>
      <c r="B37" s="49" t="s">
        <v>183</v>
      </c>
      <c r="C37" s="75">
        <v>12.5</v>
      </c>
      <c r="D37" s="42">
        <f t="shared" si="1"/>
        <v>0</v>
      </c>
      <c r="E37" s="76"/>
    </row>
    <row r="38" spans="1:5">
      <c r="A38" s="74"/>
      <c r="B38" s="49" t="s">
        <v>184</v>
      </c>
      <c r="C38" s="75">
        <v>32</v>
      </c>
      <c r="D38" s="42">
        <f t="shared" si="1"/>
        <v>0</v>
      </c>
      <c r="E38" s="77"/>
    </row>
    <row r="39" spans="1:5">
      <c r="A39" s="74"/>
      <c r="B39" s="49"/>
      <c r="C39" s="75"/>
      <c r="D39" s="52"/>
      <c r="E39" s="77"/>
    </row>
    <row r="40" spans="1:5">
      <c r="A40" s="74"/>
      <c r="B40" s="49"/>
      <c r="C40" s="75"/>
      <c r="D40" s="52"/>
      <c r="E40" s="77"/>
    </row>
    <row r="41" spans="1:5">
      <c r="A41" s="74"/>
      <c r="B41" s="49"/>
      <c r="C41" s="75"/>
      <c r="D41" s="52"/>
      <c r="E41" s="77"/>
    </row>
    <row r="42" spans="1:5">
      <c r="A42" s="74"/>
      <c r="B42" s="49"/>
      <c r="C42" s="75"/>
      <c r="D42" s="52"/>
      <c r="E42" s="77"/>
    </row>
    <row r="43" spans="1:5">
      <c r="A43" s="74"/>
      <c r="B43" s="49"/>
      <c r="C43" s="75"/>
      <c r="D43" s="52"/>
      <c r="E43" s="77"/>
    </row>
    <row r="44" spans="1:5">
      <c r="A44" s="74"/>
      <c r="B44" s="49"/>
      <c r="C44" s="75"/>
      <c r="D44" s="52"/>
      <c r="E44" s="77"/>
    </row>
    <row r="45" spans="1:5">
      <c r="A45" s="74"/>
      <c r="B45" s="49"/>
      <c r="C45" s="75"/>
      <c r="D45" s="52"/>
      <c r="E45" s="77"/>
    </row>
    <row r="46" spans="1:5">
      <c r="A46" s="74"/>
      <c r="B46" s="49"/>
      <c r="C46" s="75"/>
      <c r="D46" s="52"/>
      <c r="E46" s="77"/>
    </row>
    <row r="47" spans="1:5">
      <c r="A47" s="74"/>
      <c r="B47" s="49"/>
      <c r="C47" s="75"/>
      <c r="D47" s="52"/>
      <c r="E47" s="77"/>
    </row>
    <row r="48" spans="1:5">
      <c r="A48" s="74"/>
      <c r="B48" s="49"/>
      <c r="C48" s="75"/>
      <c r="D48" s="52"/>
      <c r="E48" s="77"/>
    </row>
    <row r="49" spans="1:5" ht="15.75" thickBot="1">
      <c r="A49" s="79"/>
      <c r="B49" s="80"/>
      <c r="C49" s="81"/>
      <c r="D49" s="54"/>
      <c r="E49" s="82"/>
    </row>
    <row r="50" spans="1:5">
      <c r="A50" s="83"/>
      <c r="B50" s="84"/>
      <c r="C50" s="85"/>
      <c r="D50" s="53"/>
      <c r="E50" s="86"/>
    </row>
    <row r="51" spans="1:5" ht="15.75" thickBot="1">
      <c r="A51" s="162" t="s">
        <v>139</v>
      </c>
      <c r="B51" s="163"/>
      <c r="C51" s="163"/>
      <c r="D51" s="163"/>
      <c r="E51" s="164"/>
    </row>
    <row r="52" spans="1:5">
      <c r="A52" s="87"/>
      <c r="B52" s="88" t="s">
        <v>140</v>
      </c>
      <c r="C52" s="89">
        <v>0.25</v>
      </c>
      <c r="D52" s="90">
        <f>(A52*C52)</f>
        <v>0</v>
      </c>
      <c r="E52" s="91"/>
    </row>
    <row r="53" spans="1:5">
      <c r="A53" s="74"/>
      <c r="B53" s="49" t="s">
        <v>175</v>
      </c>
      <c r="C53" s="75">
        <v>1</v>
      </c>
      <c r="D53" s="42">
        <f t="shared" ref="D53:D58" si="2">(A53*C53)</f>
        <v>0</v>
      </c>
      <c r="E53" s="76"/>
    </row>
    <row r="54" spans="1:5">
      <c r="A54" s="74"/>
      <c r="B54" s="49" t="s">
        <v>176</v>
      </c>
      <c r="C54" s="75">
        <v>0.75</v>
      </c>
      <c r="D54" s="42">
        <f t="shared" si="2"/>
        <v>0</v>
      </c>
      <c r="E54" s="76"/>
    </row>
    <row r="55" spans="1:5">
      <c r="A55" s="74"/>
      <c r="B55" s="49" t="s">
        <v>141</v>
      </c>
      <c r="C55" s="75">
        <v>0.5</v>
      </c>
      <c r="D55" s="42">
        <f t="shared" si="2"/>
        <v>0</v>
      </c>
      <c r="E55" s="76"/>
    </row>
    <row r="56" spans="1:5">
      <c r="A56" s="74"/>
      <c r="B56" s="49" t="s">
        <v>95</v>
      </c>
      <c r="C56" s="75">
        <v>0.25</v>
      </c>
      <c r="D56" s="42">
        <f t="shared" si="2"/>
        <v>0</v>
      </c>
      <c r="E56" s="76"/>
    </row>
    <row r="57" spans="1:5">
      <c r="A57" s="74"/>
      <c r="B57" s="49" t="s">
        <v>96</v>
      </c>
      <c r="C57" s="75">
        <v>0.5</v>
      </c>
      <c r="D57" s="42">
        <f>(A57*C57)</f>
        <v>0</v>
      </c>
      <c r="E57" s="76"/>
    </row>
    <row r="58" spans="1:5">
      <c r="A58" s="74"/>
      <c r="B58" s="49" t="s">
        <v>142</v>
      </c>
      <c r="C58" s="75">
        <v>0.5</v>
      </c>
      <c r="D58" s="42">
        <f t="shared" si="2"/>
        <v>0</v>
      </c>
      <c r="E58" s="76"/>
    </row>
    <row r="59" spans="1:5">
      <c r="A59" s="158" t="s">
        <v>30</v>
      </c>
      <c r="B59" s="159"/>
      <c r="C59" s="159"/>
      <c r="D59" s="159"/>
      <c r="E59" s="160"/>
    </row>
    <row r="60" spans="1:5">
      <c r="A60" s="74"/>
      <c r="B60" s="49" t="s">
        <v>97</v>
      </c>
      <c r="C60" s="75">
        <v>1</v>
      </c>
      <c r="D60" s="42">
        <f t="shared" ref="D60:D66" si="3">(A60*C60)</f>
        <v>0</v>
      </c>
      <c r="E60" s="76"/>
    </row>
    <row r="61" spans="1:5">
      <c r="A61" s="74"/>
      <c r="B61" s="49" t="s">
        <v>144</v>
      </c>
      <c r="C61" s="75">
        <v>1.25</v>
      </c>
      <c r="D61" s="42">
        <f t="shared" si="3"/>
        <v>0</v>
      </c>
      <c r="E61" s="76"/>
    </row>
    <row r="62" spans="1:5">
      <c r="A62" s="74"/>
      <c r="B62" s="49" t="s">
        <v>185</v>
      </c>
      <c r="C62" s="75">
        <v>1</v>
      </c>
      <c r="D62" s="42">
        <f t="shared" si="3"/>
        <v>0</v>
      </c>
      <c r="E62" s="76"/>
    </row>
    <row r="63" spans="1:5">
      <c r="A63" s="74"/>
      <c r="B63" s="49" t="s">
        <v>152</v>
      </c>
      <c r="C63" s="75">
        <v>7</v>
      </c>
      <c r="D63" s="42">
        <f t="shared" si="3"/>
        <v>0</v>
      </c>
      <c r="E63" s="76"/>
    </row>
    <row r="64" spans="1:5">
      <c r="A64" s="74"/>
      <c r="B64" s="49" t="s">
        <v>145</v>
      </c>
      <c r="C64" s="75">
        <v>2</v>
      </c>
      <c r="D64" s="42">
        <f t="shared" si="3"/>
        <v>0</v>
      </c>
      <c r="E64" s="76"/>
    </row>
    <row r="65" spans="1:5">
      <c r="A65" s="74"/>
      <c r="B65" s="49" t="s">
        <v>151</v>
      </c>
      <c r="C65" s="75">
        <v>1.5</v>
      </c>
      <c r="D65" s="42">
        <f t="shared" si="3"/>
        <v>0</v>
      </c>
      <c r="E65" s="76"/>
    </row>
    <row r="66" spans="1:5">
      <c r="A66" s="74"/>
      <c r="B66" s="49" t="s">
        <v>98</v>
      </c>
      <c r="C66" s="75">
        <v>0.5</v>
      </c>
      <c r="D66" s="42">
        <f t="shared" si="3"/>
        <v>0</v>
      </c>
      <c r="E66" s="76"/>
    </row>
    <row r="67" spans="1:5">
      <c r="A67" s="158" t="s">
        <v>109</v>
      </c>
      <c r="B67" s="159"/>
      <c r="C67" s="159"/>
      <c r="D67" s="159"/>
      <c r="E67" s="160"/>
    </row>
    <row r="68" spans="1:5">
      <c r="A68" s="74"/>
      <c r="B68" s="49" t="s">
        <v>102</v>
      </c>
      <c r="C68" s="75">
        <v>0.5</v>
      </c>
      <c r="D68" s="42">
        <f>(A68*C68)</f>
        <v>0</v>
      </c>
      <c r="E68" s="76"/>
    </row>
    <row r="69" spans="1:5">
      <c r="A69" s="74"/>
      <c r="B69" s="49" t="s">
        <v>146</v>
      </c>
      <c r="C69" s="75">
        <v>3</v>
      </c>
      <c r="D69" s="42">
        <f>(A69*C69)</f>
        <v>0</v>
      </c>
      <c r="E69" s="76"/>
    </row>
    <row r="70" spans="1:5">
      <c r="A70" s="74"/>
      <c r="B70" s="49" t="s">
        <v>101</v>
      </c>
      <c r="C70" s="75">
        <v>5</v>
      </c>
      <c r="D70" s="42">
        <f t="shared" ref="D70:D73" si="4">(A70*C70)</f>
        <v>0</v>
      </c>
      <c r="E70" s="76"/>
    </row>
    <row r="71" spans="1:5">
      <c r="A71" s="74"/>
      <c r="B71" s="49" t="s">
        <v>147</v>
      </c>
      <c r="C71" s="75">
        <v>4.5</v>
      </c>
      <c r="D71" s="42">
        <f t="shared" si="4"/>
        <v>0</v>
      </c>
      <c r="E71" s="76"/>
    </row>
    <row r="72" spans="1:5">
      <c r="A72" s="74"/>
      <c r="B72" s="49" t="s">
        <v>148</v>
      </c>
      <c r="C72" s="75">
        <v>4</v>
      </c>
      <c r="D72" s="42">
        <f t="shared" si="4"/>
        <v>0</v>
      </c>
      <c r="E72" s="77"/>
    </row>
    <row r="73" spans="1:5">
      <c r="A73" s="74"/>
      <c r="B73" s="49" t="s">
        <v>149</v>
      </c>
      <c r="C73" s="75">
        <v>3</v>
      </c>
      <c r="D73" s="42">
        <f t="shared" si="4"/>
        <v>0</v>
      </c>
      <c r="E73" s="77"/>
    </row>
    <row r="74" spans="1:5">
      <c r="A74" s="158" t="s">
        <v>110</v>
      </c>
      <c r="B74" s="159"/>
      <c r="C74" s="159"/>
      <c r="D74" s="159"/>
      <c r="E74" s="160"/>
    </row>
    <row r="75" spans="1:5">
      <c r="A75" s="92"/>
      <c r="B75" s="49" t="s">
        <v>156</v>
      </c>
      <c r="C75" s="61">
        <v>15</v>
      </c>
      <c r="D75" s="50">
        <f>(A75*C75)</f>
        <v>0</v>
      </c>
      <c r="E75" s="77"/>
    </row>
    <row r="76" spans="1:5">
      <c r="A76" s="74"/>
      <c r="B76" s="49" t="s">
        <v>186</v>
      </c>
      <c r="C76" s="75">
        <v>1.5</v>
      </c>
      <c r="D76" s="42">
        <f>(A76*C76)</f>
        <v>0</v>
      </c>
      <c r="E76" s="76"/>
    </row>
    <row r="77" spans="1:5">
      <c r="A77" s="74"/>
      <c r="B77" s="49" t="s">
        <v>113</v>
      </c>
      <c r="C77" s="75">
        <v>4.75</v>
      </c>
      <c r="D77" s="42">
        <f t="shared" ref="D77:D82" si="5">(A77*C77)</f>
        <v>0</v>
      </c>
      <c r="E77" s="76"/>
    </row>
    <row r="78" spans="1:5">
      <c r="A78" s="74"/>
      <c r="B78" s="49" t="s">
        <v>103</v>
      </c>
      <c r="C78" s="75">
        <v>7.85</v>
      </c>
      <c r="D78" s="42">
        <f>(A78*C78)</f>
        <v>0</v>
      </c>
      <c r="E78" s="76"/>
    </row>
    <row r="79" spans="1:5">
      <c r="A79" s="74"/>
      <c r="B79" s="49" t="s">
        <v>187</v>
      </c>
      <c r="C79" s="75">
        <v>1</v>
      </c>
      <c r="D79" s="42">
        <f>(A79*C79)</f>
        <v>0</v>
      </c>
      <c r="E79" s="76"/>
    </row>
    <row r="80" spans="1:5">
      <c r="A80" s="74"/>
      <c r="B80" s="49" t="s">
        <v>188</v>
      </c>
      <c r="C80" s="75">
        <v>1.5</v>
      </c>
      <c r="D80" s="42">
        <f t="shared" si="5"/>
        <v>0</v>
      </c>
      <c r="E80" s="76"/>
    </row>
    <row r="81" spans="1:5">
      <c r="A81" s="74"/>
      <c r="B81" s="49" t="s">
        <v>170</v>
      </c>
      <c r="C81" s="75">
        <v>1.5</v>
      </c>
      <c r="D81" s="42">
        <f t="shared" si="5"/>
        <v>0</v>
      </c>
      <c r="E81" s="76"/>
    </row>
    <row r="82" spans="1:5">
      <c r="A82" s="74"/>
      <c r="B82" s="49" t="s">
        <v>150</v>
      </c>
      <c r="C82" s="75">
        <v>1</v>
      </c>
      <c r="D82" s="42">
        <f t="shared" si="5"/>
        <v>0</v>
      </c>
      <c r="E82" s="76"/>
    </row>
    <row r="83" spans="1:5">
      <c r="A83" s="158" t="s">
        <v>78</v>
      </c>
      <c r="B83" s="159"/>
      <c r="C83" s="159"/>
      <c r="D83" s="159"/>
      <c r="E83" s="160"/>
    </row>
    <row r="84" spans="1:5">
      <c r="A84" s="74"/>
      <c r="B84" s="49" t="s">
        <v>106</v>
      </c>
      <c r="C84" s="75">
        <v>60</v>
      </c>
      <c r="D84" s="42">
        <f>(A84*C84)</f>
        <v>0</v>
      </c>
      <c r="E84" s="76"/>
    </row>
    <row r="85" spans="1:5">
      <c r="A85" s="74"/>
      <c r="B85" s="49" t="s">
        <v>143</v>
      </c>
      <c r="C85" s="75">
        <v>11</v>
      </c>
      <c r="D85" s="42">
        <f>(A85*C85)</f>
        <v>0</v>
      </c>
      <c r="E85" s="76"/>
    </row>
    <row r="86" spans="1:5">
      <c r="A86" s="74"/>
      <c r="B86" s="49" t="s">
        <v>104</v>
      </c>
      <c r="C86" s="75">
        <v>17.75</v>
      </c>
      <c r="D86" s="42">
        <f t="shared" ref="D86:D95" si="6">(A86*C86)</f>
        <v>0</v>
      </c>
      <c r="E86" s="76"/>
    </row>
    <row r="87" spans="1:5">
      <c r="A87" s="74"/>
      <c r="B87" s="49" t="s">
        <v>114</v>
      </c>
      <c r="C87" s="75">
        <v>9.25</v>
      </c>
      <c r="D87" s="42">
        <f t="shared" si="6"/>
        <v>0</v>
      </c>
      <c r="E87" s="76"/>
    </row>
    <row r="88" spans="1:5">
      <c r="A88" s="74"/>
      <c r="B88" s="49" t="s">
        <v>105</v>
      </c>
      <c r="C88" s="75">
        <v>8.75</v>
      </c>
      <c r="D88" s="42">
        <f t="shared" si="6"/>
        <v>0</v>
      </c>
      <c r="E88" s="76"/>
    </row>
    <row r="89" spans="1:5">
      <c r="A89" s="158" t="s">
        <v>108</v>
      </c>
      <c r="B89" s="159"/>
      <c r="C89" s="159"/>
      <c r="D89" s="159"/>
      <c r="E89" s="160"/>
    </row>
    <row r="90" spans="1:5">
      <c r="A90" s="92"/>
      <c r="B90" s="49" t="s">
        <v>157</v>
      </c>
      <c r="C90" s="61">
        <v>3</v>
      </c>
      <c r="D90" s="42">
        <f t="shared" si="6"/>
        <v>0</v>
      </c>
      <c r="E90" s="77"/>
    </row>
    <row r="91" spans="1:5">
      <c r="A91" s="74"/>
      <c r="B91" s="49" t="s">
        <v>99</v>
      </c>
      <c r="C91" s="75">
        <v>1.5</v>
      </c>
      <c r="D91" s="42">
        <f t="shared" si="6"/>
        <v>0</v>
      </c>
      <c r="E91" s="76"/>
    </row>
    <row r="92" spans="1:5">
      <c r="A92" s="74"/>
      <c r="B92" s="49" t="s">
        <v>100</v>
      </c>
      <c r="C92" s="75">
        <v>1</v>
      </c>
      <c r="D92" s="42">
        <f t="shared" si="6"/>
        <v>0</v>
      </c>
      <c r="E92" s="76"/>
    </row>
    <row r="93" spans="1:5">
      <c r="A93" s="92"/>
      <c r="B93" s="49" t="s">
        <v>119</v>
      </c>
      <c r="C93" s="61">
        <v>3.5</v>
      </c>
      <c r="D93" s="42">
        <f t="shared" si="6"/>
        <v>0</v>
      </c>
      <c r="E93" s="77"/>
    </row>
    <row r="94" spans="1:5">
      <c r="A94" s="93"/>
      <c r="B94" s="78" t="s">
        <v>154</v>
      </c>
      <c r="C94" s="122">
        <v>1</v>
      </c>
      <c r="D94" s="42">
        <f t="shared" si="6"/>
        <v>0</v>
      </c>
      <c r="E94" s="94"/>
    </row>
    <row r="95" spans="1:5">
      <c r="A95" s="92"/>
      <c r="B95" s="95" t="s">
        <v>117</v>
      </c>
      <c r="C95" s="61">
        <v>4</v>
      </c>
      <c r="D95" s="42">
        <f t="shared" si="6"/>
        <v>0</v>
      </c>
      <c r="E95" s="97"/>
    </row>
    <row r="96" spans="1:5">
      <c r="A96" s="92"/>
      <c r="B96" s="95"/>
      <c r="C96" s="96"/>
      <c r="D96" s="52"/>
      <c r="E96" s="97"/>
    </row>
    <row r="97" spans="1:5">
      <c r="A97" s="93"/>
      <c r="B97" s="126"/>
      <c r="C97" s="127"/>
      <c r="D97" s="62"/>
      <c r="E97" s="128"/>
    </row>
    <row r="98" spans="1:5" ht="15.75" thickBot="1">
      <c r="A98" s="98"/>
      <c r="B98" s="99"/>
      <c r="C98" s="100"/>
      <c r="D98" s="54"/>
      <c r="E98" s="101"/>
    </row>
    <row r="99" spans="1:5" ht="15.75" thickBot="1">
      <c r="A99" s="155" t="s">
        <v>111</v>
      </c>
      <c r="B99" s="156"/>
      <c r="C99" s="156"/>
      <c r="D99" s="156"/>
      <c r="E99" s="157"/>
    </row>
    <row r="100" spans="1:5">
      <c r="A100" s="102"/>
      <c r="B100" s="88" t="s">
        <v>115</v>
      </c>
      <c r="C100" s="123">
        <v>0.25</v>
      </c>
      <c r="D100" s="55">
        <f>(A100*C100)</f>
        <v>0</v>
      </c>
      <c r="E100" s="103"/>
    </row>
    <row r="101" spans="1:5">
      <c r="A101" s="92"/>
      <c r="B101" s="49" t="s">
        <v>120</v>
      </c>
      <c r="C101" s="61">
        <v>0.5</v>
      </c>
      <c r="D101" s="50">
        <f t="shared" ref="D101:D120" si="7">(A101*C101)</f>
        <v>0</v>
      </c>
      <c r="E101" s="77"/>
    </row>
    <row r="102" spans="1:5">
      <c r="A102" s="74"/>
      <c r="B102" s="49" t="s">
        <v>189</v>
      </c>
      <c r="C102" s="75">
        <v>0.5</v>
      </c>
      <c r="D102" s="50">
        <f t="shared" si="7"/>
        <v>0</v>
      </c>
      <c r="E102" s="77"/>
    </row>
    <row r="103" spans="1:5">
      <c r="A103" s="74"/>
      <c r="B103" s="49" t="s">
        <v>112</v>
      </c>
      <c r="C103" s="75">
        <v>2</v>
      </c>
      <c r="D103" s="50">
        <f t="shared" si="7"/>
        <v>0</v>
      </c>
      <c r="E103" s="77"/>
    </row>
    <row r="104" spans="1:5">
      <c r="A104" s="74"/>
      <c r="B104" s="49" t="s">
        <v>153</v>
      </c>
      <c r="C104" s="75">
        <v>6.25</v>
      </c>
      <c r="D104" s="50">
        <f t="shared" si="7"/>
        <v>0</v>
      </c>
      <c r="E104" s="77"/>
    </row>
    <row r="105" spans="1:5">
      <c r="A105" s="92"/>
      <c r="B105" s="49" t="s">
        <v>118</v>
      </c>
      <c r="C105" s="61">
        <v>0.5</v>
      </c>
      <c r="D105" s="50">
        <f t="shared" si="7"/>
        <v>0</v>
      </c>
      <c r="E105" s="77"/>
    </row>
    <row r="106" spans="1:5">
      <c r="A106" s="92"/>
      <c r="B106" s="95" t="s">
        <v>124</v>
      </c>
      <c r="C106" s="61">
        <v>2</v>
      </c>
      <c r="D106" s="50">
        <f t="shared" si="7"/>
        <v>0</v>
      </c>
      <c r="E106" s="97"/>
    </row>
    <row r="107" spans="1:5">
      <c r="A107" s="74"/>
      <c r="B107" s="49" t="s">
        <v>107</v>
      </c>
      <c r="C107" s="75">
        <v>11.25</v>
      </c>
      <c r="D107" s="50">
        <f t="shared" si="7"/>
        <v>0</v>
      </c>
      <c r="E107" s="77"/>
    </row>
    <row r="108" spans="1:5">
      <c r="A108" s="74"/>
      <c r="B108" s="49" t="s">
        <v>169</v>
      </c>
      <c r="C108" s="75">
        <v>2</v>
      </c>
      <c r="D108" s="50">
        <f t="shared" si="7"/>
        <v>0</v>
      </c>
      <c r="E108" s="77"/>
    </row>
    <row r="109" spans="1:5">
      <c r="A109" s="74"/>
      <c r="B109" s="49" t="s">
        <v>190</v>
      </c>
      <c r="C109" s="75">
        <v>1</v>
      </c>
      <c r="D109" s="50">
        <f t="shared" si="7"/>
        <v>0</v>
      </c>
      <c r="E109" s="77"/>
    </row>
    <row r="110" spans="1:5">
      <c r="A110" s="74"/>
      <c r="B110" s="49" t="s">
        <v>167</v>
      </c>
      <c r="C110" s="75">
        <v>16.5</v>
      </c>
      <c r="D110" s="50">
        <f>(A110*C110)</f>
        <v>0</v>
      </c>
      <c r="E110" s="77"/>
    </row>
    <row r="111" spans="1:5">
      <c r="A111" s="74"/>
      <c r="B111" s="49" t="s">
        <v>168</v>
      </c>
      <c r="C111" s="75">
        <v>0.5</v>
      </c>
      <c r="D111" s="50">
        <f>(A111*C111)</f>
        <v>0</v>
      </c>
      <c r="E111" s="77"/>
    </row>
    <row r="112" spans="1:5">
      <c r="A112" s="74"/>
      <c r="B112" s="49" t="s">
        <v>166</v>
      </c>
      <c r="C112" s="75">
        <v>1</v>
      </c>
      <c r="D112" s="50">
        <f t="shared" si="7"/>
        <v>0</v>
      </c>
      <c r="E112" s="77"/>
    </row>
    <row r="113" spans="1:5">
      <c r="A113" s="92"/>
      <c r="B113" s="49" t="s">
        <v>191</v>
      </c>
      <c r="C113" s="61">
        <v>2</v>
      </c>
      <c r="D113" s="50">
        <f t="shared" si="7"/>
        <v>0</v>
      </c>
      <c r="E113" s="77"/>
    </row>
    <row r="114" spans="1:5">
      <c r="A114" s="92"/>
      <c r="B114" s="95" t="s">
        <v>123</v>
      </c>
      <c r="C114" s="61">
        <v>0.25</v>
      </c>
      <c r="D114" s="50">
        <f t="shared" si="7"/>
        <v>0</v>
      </c>
      <c r="E114" s="97"/>
    </row>
    <row r="115" spans="1:5">
      <c r="A115" s="92"/>
      <c r="B115" s="49" t="s">
        <v>164</v>
      </c>
      <c r="C115" s="61">
        <v>5</v>
      </c>
      <c r="D115" s="50">
        <f t="shared" si="7"/>
        <v>0</v>
      </c>
      <c r="E115" s="77"/>
    </row>
    <row r="116" spans="1:5">
      <c r="A116" s="92"/>
      <c r="B116" s="49" t="s">
        <v>116</v>
      </c>
      <c r="C116" s="61">
        <v>1.5</v>
      </c>
      <c r="D116" s="50">
        <f t="shared" si="7"/>
        <v>0</v>
      </c>
      <c r="E116" s="77"/>
    </row>
    <row r="117" spans="1:5">
      <c r="A117" s="92"/>
      <c r="B117" s="95" t="s">
        <v>155</v>
      </c>
      <c r="C117" s="61">
        <v>4</v>
      </c>
      <c r="D117" s="50">
        <f t="shared" si="7"/>
        <v>0</v>
      </c>
      <c r="E117" s="97"/>
    </row>
    <row r="118" spans="1:5">
      <c r="A118" s="92"/>
      <c r="B118" s="49" t="s">
        <v>122</v>
      </c>
      <c r="C118" s="61">
        <v>0.5</v>
      </c>
      <c r="D118" s="50">
        <f t="shared" si="7"/>
        <v>0</v>
      </c>
      <c r="E118" s="77"/>
    </row>
    <row r="119" spans="1:5">
      <c r="A119" s="92"/>
      <c r="B119" s="49" t="s">
        <v>121</v>
      </c>
      <c r="C119" s="61">
        <v>0.5</v>
      </c>
      <c r="D119" s="50">
        <f t="shared" si="7"/>
        <v>0</v>
      </c>
      <c r="E119" s="77"/>
    </row>
    <row r="120" spans="1:5">
      <c r="A120" s="74"/>
      <c r="B120" s="49" t="s">
        <v>165</v>
      </c>
      <c r="C120" s="75">
        <v>4.25</v>
      </c>
      <c r="D120" s="50">
        <f t="shared" si="7"/>
        <v>0</v>
      </c>
      <c r="E120" s="77"/>
    </row>
    <row r="121" spans="1:5" ht="15.75" thickBot="1">
      <c r="A121" s="104"/>
      <c r="B121" s="105"/>
      <c r="C121" s="106"/>
      <c r="D121" s="51"/>
      <c r="E121" s="107"/>
    </row>
    <row r="122" spans="1:5" ht="15.75" thickBot="1">
      <c r="A122" s="104"/>
      <c r="B122" s="108" t="s">
        <v>163</v>
      </c>
      <c r="C122" s="106"/>
      <c r="D122" s="56">
        <f>SUM(D22:D120)</f>
        <v>0</v>
      </c>
      <c r="E122" s="107"/>
    </row>
    <row r="123" spans="1:5" ht="15.75" thickBot="1">
      <c r="A123" s="109"/>
      <c r="B123" s="110"/>
      <c r="C123" s="111"/>
      <c r="D123" s="112"/>
      <c r="E123" s="112"/>
    </row>
    <row r="124" spans="1:5">
      <c r="A124" s="113" t="s">
        <v>158</v>
      </c>
      <c r="B124" s="114"/>
      <c r="C124" s="115"/>
      <c r="D124" s="114"/>
      <c r="E124" s="116"/>
    </row>
    <row r="125" spans="1:5" ht="15.75" thickBot="1">
      <c r="A125" s="117" t="s">
        <v>159</v>
      </c>
      <c r="B125" s="118"/>
      <c r="C125" s="119"/>
      <c r="D125" s="118"/>
      <c r="E125" s="120"/>
    </row>
    <row r="126" spans="1:5">
      <c r="A126" s="121"/>
      <c r="B126" s="112"/>
      <c r="C126" s="111"/>
      <c r="D126" s="112"/>
      <c r="E126" s="112"/>
    </row>
  </sheetData>
  <sheetProtection formatCells="0" formatColumns="0" formatRows="0"/>
  <sortState ref="B44:F49">
    <sortCondition ref="B44"/>
  </sortState>
  <mergeCells count="13">
    <mergeCell ref="A99:E99"/>
    <mergeCell ref="A74:E74"/>
    <mergeCell ref="A7:E8"/>
    <mergeCell ref="A83:E83"/>
    <mergeCell ref="A67:E67"/>
    <mergeCell ref="A59:E59"/>
    <mergeCell ref="A89:E89"/>
    <mergeCell ref="A21:E21"/>
    <mergeCell ref="A51:E51"/>
    <mergeCell ref="D15:E15"/>
    <mergeCell ref="D16:E16"/>
    <mergeCell ref="D17:E17"/>
    <mergeCell ref="D18:E18"/>
  </mergeCells>
  <pageMargins left="0.25" right="0.25" top="0.5" bottom="0.5" header="0.3" footer="0.3"/>
  <pageSetup orientation="portrait" r:id="rId1"/>
  <headerFooter>
    <oddFooter>&amp;RRevised: 4/15/15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A51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Limon, Tricia K</cp:lastModifiedBy>
  <cp:lastPrinted>2015-04-16T13:11:56Z</cp:lastPrinted>
  <dcterms:created xsi:type="dcterms:W3CDTF">2010-08-12T14:39:49Z</dcterms:created>
  <dcterms:modified xsi:type="dcterms:W3CDTF">2015-04-16T13:12:00Z</dcterms:modified>
</cp:coreProperties>
</file>