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Password="C528" lockStructure="1"/>
  <bookViews>
    <workbookView xWindow="0" yWindow="0" windowWidth="15300" windowHeight="8550" tabRatio="804" activeTab="2"/>
  </bookViews>
  <sheets>
    <sheet name="Title" sheetId="1" r:id="rId1"/>
    <sheet name="Activities Fair" sheetId="12" r:id="rId2"/>
    <sheet name="Activities Fair Spring" sheetId="32" r:id="rId3"/>
    <sheet name="Event 3" sheetId="33" r:id="rId4"/>
    <sheet name="Event 4" sheetId="34" r:id="rId5"/>
    <sheet name="Event 5" sheetId="35" r:id="rId6"/>
    <sheet name="Event 6" sheetId="36" r:id="rId7"/>
    <sheet name="Event 7" sheetId="37" r:id="rId8"/>
    <sheet name="Event 8" sheetId="38" r:id="rId9"/>
    <sheet name="General costs" sheetId="21" r:id="rId10"/>
    <sheet name="Books" sheetId="30" r:id="rId11"/>
  </sheets>
  <calcPr calcId="145621"/>
</workbook>
</file>

<file path=xl/calcChain.xml><?xml version="1.0" encoding="utf-8"?>
<calcChain xmlns="http://schemas.openxmlformats.org/spreadsheetml/2006/main">
  <c r="F32" i="1" l="1"/>
  <c r="F31" i="1"/>
  <c r="K76" i="38"/>
  <c r="J61" i="38"/>
  <c r="J60" i="38"/>
  <c r="J59" i="38"/>
  <c r="J58" i="38"/>
  <c r="J57" i="38"/>
  <c r="J56" i="38"/>
  <c r="J44" i="38"/>
  <c r="J43" i="38"/>
  <c r="B48" i="38" s="1"/>
  <c r="J28" i="38"/>
  <c r="J27" i="38"/>
  <c r="J26" i="38"/>
  <c r="J25" i="38"/>
  <c r="J24" i="38"/>
  <c r="B28" i="38" s="1"/>
  <c r="J16" i="38"/>
  <c r="J15" i="38"/>
  <c r="J14" i="38"/>
  <c r="J13" i="38"/>
  <c r="J76" i="38" s="1"/>
  <c r="K76" i="37"/>
  <c r="J61" i="37"/>
  <c r="J60" i="37"/>
  <c r="J59" i="37"/>
  <c r="J58" i="37"/>
  <c r="J57" i="37"/>
  <c r="J56" i="37"/>
  <c r="J44" i="37"/>
  <c r="J43" i="37"/>
  <c r="J28" i="37"/>
  <c r="J27" i="37"/>
  <c r="J26" i="37"/>
  <c r="J25" i="37"/>
  <c r="J24" i="37"/>
  <c r="J16" i="37"/>
  <c r="J15" i="37"/>
  <c r="J14" i="37"/>
  <c r="J13" i="37"/>
  <c r="K76" i="36"/>
  <c r="J61" i="36"/>
  <c r="J60" i="36"/>
  <c r="J59" i="36"/>
  <c r="J58" i="36"/>
  <c r="J57" i="36"/>
  <c r="J56" i="36"/>
  <c r="J44" i="36"/>
  <c r="J43" i="36"/>
  <c r="B48" i="36" s="1"/>
  <c r="J28" i="36"/>
  <c r="J27" i="36"/>
  <c r="J26" i="36"/>
  <c r="J25" i="36"/>
  <c r="J24" i="36"/>
  <c r="B28" i="36" s="1"/>
  <c r="J16" i="36"/>
  <c r="J15" i="36"/>
  <c r="J14" i="36"/>
  <c r="J13" i="36"/>
  <c r="J76" i="36" s="1"/>
  <c r="K76" i="35"/>
  <c r="J61" i="35"/>
  <c r="J60" i="35"/>
  <c r="J59" i="35"/>
  <c r="J58" i="35"/>
  <c r="J57" i="35"/>
  <c r="J56" i="35"/>
  <c r="J44" i="35"/>
  <c r="J43" i="35"/>
  <c r="J28" i="35"/>
  <c r="J27" i="35"/>
  <c r="J26" i="35"/>
  <c r="J25" i="35"/>
  <c r="J24" i="35"/>
  <c r="J16" i="35"/>
  <c r="J15" i="35"/>
  <c r="J14" i="35"/>
  <c r="J13" i="35"/>
  <c r="K76" i="34"/>
  <c r="J61" i="34"/>
  <c r="J60" i="34"/>
  <c r="J59" i="34"/>
  <c r="J58" i="34"/>
  <c r="J57" i="34"/>
  <c r="J56" i="34"/>
  <c r="J44" i="34"/>
  <c r="J43" i="34"/>
  <c r="J28" i="34"/>
  <c r="J27" i="34"/>
  <c r="J26" i="34"/>
  <c r="J25" i="34"/>
  <c r="J24" i="34"/>
  <c r="B28" i="34" s="1"/>
  <c r="J16" i="34"/>
  <c r="J15" i="34"/>
  <c r="J14" i="34"/>
  <c r="J13" i="34"/>
  <c r="J76" i="34" s="1"/>
  <c r="K76" i="33"/>
  <c r="J61" i="33"/>
  <c r="J60" i="33"/>
  <c r="J59" i="33"/>
  <c r="J58" i="33"/>
  <c r="J57" i="33"/>
  <c r="J56" i="33"/>
  <c r="J44" i="33"/>
  <c r="J43" i="33"/>
  <c r="J28" i="33"/>
  <c r="J27" i="33"/>
  <c r="J26" i="33"/>
  <c r="J25" i="33"/>
  <c r="J24" i="33"/>
  <c r="J16" i="33"/>
  <c r="J15" i="33"/>
  <c r="J14" i="33"/>
  <c r="J13" i="33"/>
  <c r="K55" i="32"/>
  <c r="J36" i="32"/>
  <c r="J35" i="32"/>
  <c r="J28" i="32"/>
  <c r="J27" i="32"/>
  <c r="J26" i="32"/>
  <c r="J25" i="32"/>
  <c r="J24" i="32"/>
  <c r="J16" i="32"/>
  <c r="J15" i="32"/>
  <c r="J14" i="32"/>
  <c r="J13" i="32"/>
  <c r="A18" i="30"/>
  <c r="G72" i="21"/>
  <c r="A67" i="21"/>
  <c r="H30" i="1" s="1"/>
  <c r="A49" i="21"/>
  <c r="H31" i="1" s="1"/>
  <c r="F33" i="21"/>
  <c r="F32" i="21"/>
  <c r="F31" i="21"/>
  <c r="A33" i="21" s="1"/>
  <c r="F25" i="21"/>
  <c r="F24" i="21"/>
  <c r="F23" i="21"/>
  <c r="F22" i="21"/>
  <c r="F21" i="21"/>
  <c r="F20" i="21"/>
  <c r="F19" i="21"/>
  <c r="F18" i="21"/>
  <c r="A25" i="21" s="1"/>
  <c r="F8" i="21"/>
  <c r="F7" i="21"/>
  <c r="F72" i="21" s="1"/>
  <c r="K55" i="12"/>
  <c r="H35" i="1" s="1"/>
  <c r="J55" i="32" l="1"/>
  <c r="B28" i="32"/>
  <c r="B40" i="32"/>
  <c r="B48" i="33"/>
  <c r="B62" i="34"/>
  <c r="B48" i="35"/>
  <c r="B62" i="36"/>
  <c r="B48" i="37"/>
  <c r="B62" i="38"/>
  <c r="A11" i="21"/>
  <c r="B62" i="33"/>
  <c r="B48" i="34"/>
  <c r="B62" i="35"/>
  <c r="B62" i="37"/>
  <c r="J76" i="33"/>
  <c r="B28" i="33"/>
  <c r="J76" i="35"/>
  <c r="B28" i="35"/>
  <c r="J76" i="37"/>
  <c r="B28" i="37"/>
  <c r="B18" i="38"/>
  <c r="B18" i="37"/>
  <c r="B18" i="36"/>
  <c r="B18" i="35"/>
  <c r="B18" i="34"/>
  <c r="B18" i="33"/>
  <c r="B18" i="32"/>
  <c r="J36" i="12"/>
  <c r="J35" i="12"/>
  <c r="J28" i="12"/>
  <c r="J27" i="12"/>
  <c r="J26" i="12"/>
  <c r="J25" i="12"/>
  <c r="J24" i="12"/>
  <c r="J16" i="12"/>
  <c r="J15" i="12"/>
  <c r="J14" i="12"/>
  <c r="J13" i="12"/>
  <c r="B40" i="12" l="1"/>
  <c r="H29" i="1" s="1"/>
  <c r="B28" i="12"/>
  <c r="F30" i="1" s="1"/>
  <c r="B18" i="12"/>
  <c r="F29" i="1" s="1"/>
  <c r="J55" i="12"/>
  <c r="H34" i="1" s="1"/>
</calcChain>
</file>

<file path=xl/sharedStrings.xml><?xml version="1.0" encoding="utf-8"?>
<sst xmlns="http://schemas.openxmlformats.org/spreadsheetml/2006/main" count="595" uniqueCount="95">
  <si>
    <t>Email:</t>
  </si>
  <si>
    <t>Name of organization:</t>
  </si>
  <si>
    <t>List of applicable current inventory:</t>
  </si>
  <si>
    <t>Grand Total Requested:</t>
  </si>
  <si>
    <t>Grand Total Allocated:</t>
  </si>
  <si>
    <t>Proposed Budget</t>
  </si>
  <si>
    <t>Item</t>
  </si>
  <si>
    <t>Price per item</t>
  </si>
  <si>
    <t>$ Allocated</t>
  </si>
  <si>
    <t>$ Requested</t>
  </si>
  <si>
    <t>Supplies</t>
  </si>
  <si>
    <t># Items</t>
  </si>
  <si>
    <t>Misc.</t>
  </si>
  <si>
    <t>Books</t>
  </si>
  <si>
    <t>Cap. Exp.</t>
  </si>
  <si>
    <t>Contact person(s):</t>
  </si>
  <si>
    <t>Purpose</t>
  </si>
  <si>
    <t>Miscellaneous</t>
  </si>
  <si>
    <t>Capital Expenditures</t>
  </si>
  <si>
    <t>Items that will be used for more than one year</t>
  </si>
  <si>
    <t>Account No.</t>
  </si>
  <si>
    <t>Posters - 18"x24"</t>
  </si>
  <si>
    <t>Food</t>
  </si>
  <si>
    <t>Reception for Speaker/Performer</t>
  </si>
  <si>
    <t>Dinner for Speaker/Performer</t>
  </si>
  <si>
    <t>Are you a registered student organization?</t>
  </si>
  <si>
    <t>What is the balance?</t>
  </si>
  <si>
    <t>Hotel</t>
  </si>
  <si>
    <t>Meals</t>
  </si>
  <si>
    <t>Registration</t>
  </si>
  <si>
    <t>Travel</t>
  </si>
  <si>
    <t>Other:</t>
  </si>
  <si>
    <t>$$</t>
  </si>
  <si>
    <t>per</t>
  </si>
  <si>
    <t>travelers</t>
  </si>
  <si>
    <t>rooms</t>
  </si>
  <si>
    <t>#</t>
  </si>
  <si>
    <t>days</t>
  </si>
  <si>
    <t>vehicles</t>
  </si>
  <si>
    <t>airline ticket</t>
  </si>
  <si>
    <t>round-trip mileage</t>
  </si>
  <si>
    <t>Transportation (air)</t>
  </si>
  <si>
    <t>Transportation (ground)</t>
  </si>
  <si>
    <t>of</t>
  </si>
  <si>
    <t>Airport shuttle</t>
  </si>
  <si>
    <t>shuttle ticket</t>
  </si>
  <si>
    <t>nights</t>
  </si>
  <si>
    <t>Description of Performer/Speaker</t>
  </si>
  <si>
    <t>Miscellaneous Items with Explanations</t>
  </si>
  <si>
    <t>Printing &amp; Mailing</t>
  </si>
  <si>
    <t>Performers &amp; Speakers</t>
  </si>
  <si>
    <t>In general, 50 flyers and 10 posters per event are sufficient to advertise across campus.  24" x 30" posters should be requested for special purposes only, as there are very few spaces on campus that can accommodate this size.</t>
  </si>
  <si>
    <t>Posters - 24"x30"</t>
  </si>
  <si>
    <t>Color flyers</t>
  </si>
  <si>
    <t>per person</t>
  </si>
  <si>
    <t>per mile</t>
  </si>
  <si>
    <t>per room</t>
  </si>
  <si>
    <t>Food for end of year celebration</t>
  </si>
  <si>
    <t>Description</t>
  </si>
  <si>
    <t>GENERAL COSTS</t>
  </si>
  <si>
    <t>Use this tab to request funds for items that DO NOT apply to a specific program or trip.  Otherwise, please use the "Event" tabs.</t>
  </si>
  <si>
    <t>Number of ACTIVE student members:</t>
  </si>
  <si>
    <t>(attach separate sheet if necessary)</t>
  </si>
  <si>
    <t>Approved items in this category should be added to "List of Current Inventory" on title page of future requests.</t>
  </si>
  <si>
    <t>Notes from Fee Committee:</t>
  </si>
  <si>
    <r>
      <t xml:space="preserve">Walk-up copying </t>
    </r>
    <r>
      <rPr>
        <b/>
        <sz val="8"/>
        <color indexed="10"/>
        <rFont val="Arial"/>
        <family val="2"/>
      </rPr>
      <t>($25 will cover about 400 copies)</t>
    </r>
  </si>
  <si>
    <t>Postage - please describe need/use for postage in cell below.</t>
  </si>
  <si>
    <t>Price per person</t>
  </si>
  <si>
    <t># of people</t>
  </si>
  <si>
    <t>BOOKS</t>
  </si>
  <si>
    <t>Cost</t>
  </si>
  <si>
    <t>Title</t>
  </si>
  <si>
    <t>Publisher</t>
  </si>
  <si>
    <t>Food for 1st meeting of semester - fall</t>
  </si>
  <si>
    <t>Food for 1st meeting of semester - spring</t>
  </si>
  <si>
    <t>#of people</t>
  </si>
  <si>
    <t>Performer Stipends or Gifts</t>
  </si>
  <si>
    <t>Description of food request or addtl request:</t>
  </si>
  <si>
    <t>EVENT 3</t>
  </si>
  <si>
    <t>EVENT 4</t>
  </si>
  <si>
    <t>EVENT 5</t>
  </si>
  <si>
    <t>EVENT 6</t>
  </si>
  <si>
    <t>EVENT 7</t>
  </si>
  <si>
    <t>EVENT 8</t>
  </si>
  <si>
    <t>The LSC-Montgomery Library has given support to purchase books on behalf of student organizations.  These books will remain in the Library in a special interest section, and are available for any students to access.  Please indicate below which titles (including publishers) you would like to purchase, and we will forward this information to the Library staff.</t>
  </si>
  <si>
    <t>Please use this section ONLY for travel related to support for an on-campus speaker or performer.  Off-campus travel requests should be done via the Travel Budget Request Form.  Maximum meal allowance for travel is $40 per person per day.</t>
  </si>
  <si>
    <t>Student Fee Advisory Committee Budget Request Form 2012-2013</t>
  </si>
  <si>
    <t>If your group has travel requests, please do not include those on this form (except for travel support for campus speakers and performers).  Instead, use the Travel Budget Request Form 2012-2013, available on the Student Life website.</t>
  </si>
  <si>
    <t>Once your form is complete, send it as an email attachment to Aaron Salas at the above email address.</t>
  </si>
  <si>
    <t>Does org have an fundraising account?</t>
  </si>
  <si>
    <t>Snacks/Candy for table</t>
  </si>
  <si>
    <t>Spring Activities Fair</t>
  </si>
  <si>
    <t>Fall Activities Fair</t>
  </si>
  <si>
    <r>
      <t xml:space="preserve">Directions for completing Budget Request Form:  Enter information into the cells that are shaded pale yellow.  Provide as much detail as possible so that the committee has a clear understanding of why you are participating in events and how the money your club receives directly relates to your group achieving its mission and objectives/goals.  </t>
    </r>
    <r>
      <rPr>
        <b/>
        <sz val="10"/>
        <color indexed="10"/>
        <rFont val="Arial"/>
        <family val="2"/>
      </rPr>
      <t>The budget request amounts will tally for you as you enter information.  If there is a cell that is not open to enter information into, that is because the cell is locked.  These cells are locked for specific functions, and should not be tampered with.  If you have any questions about completing the form, contact Aaron Salas in the Office of Student Life at 936-273-7213 or aaron.salas@lonestar.edu.</t>
    </r>
  </si>
  <si>
    <t xml:space="preserve">Please include the following in your description.
Objective- Why does your group wants to do this event?
How does this event relate to the mission of your group?
What outcomes will your club achieve by participating in this event?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</si>
</sst>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164" formatCode="&quot;$&quot;#,##0.00"/>
    <numFmt numFmtId="165" formatCode="_(&quot;$&quot;* #,##0.000_);_(&quot;$&quot;* \(#,##0.000\);_(&quot;$&quot;* &quot;-&quot;???_);_(@_)"/>
  </numFmts>
  <fonts count="17" x14ac:knownFonts="1">
    <font>
      <sz val="10"/>
      <name val="Arial"/>
    </font>
    <font>
      <sz val="10"/>
      <name val="Arial"/>
      <family val="2"/>
    </font>
    <font>
      <b/>
      <sz val="14"/>
      <name val="Arial"/>
      <family val="2"/>
    </font>
    <font>
      <sz val="8"/>
      <name val="Arial"/>
      <family val="2"/>
    </font>
    <font>
      <b/>
      <sz val="10"/>
      <name val="Arial"/>
      <family val="2"/>
    </font>
    <font>
      <sz val="10"/>
      <name val="Arial"/>
      <family val="2"/>
    </font>
    <font>
      <b/>
      <sz val="10"/>
      <color indexed="10"/>
      <name val="Arial"/>
      <family val="2"/>
    </font>
    <font>
      <b/>
      <sz val="8"/>
      <name val="Arial"/>
      <family val="2"/>
    </font>
    <font>
      <sz val="8"/>
      <name val="Arial"/>
      <family val="2"/>
    </font>
    <font>
      <b/>
      <sz val="16"/>
      <name val="Arial"/>
      <family val="2"/>
    </font>
    <font>
      <b/>
      <sz val="9"/>
      <color indexed="10"/>
      <name val="Arial"/>
      <family val="2"/>
    </font>
    <font>
      <b/>
      <sz val="8"/>
      <color indexed="10"/>
      <name val="Arial"/>
      <family val="2"/>
    </font>
    <font>
      <sz val="10"/>
      <color rgb="FFFF0000"/>
      <name val="Arial"/>
      <family val="2"/>
    </font>
    <font>
      <b/>
      <sz val="10"/>
      <color rgb="FFFF0000"/>
      <name val="Arial"/>
      <family val="2"/>
    </font>
    <font>
      <sz val="8"/>
      <color rgb="FFFF0000"/>
      <name val="Arial"/>
      <family val="2"/>
    </font>
    <font>
      <b/>
      <sz val="9"/>
      <color rgb="FFFF0000"/>
      <name val="Arial"/>
      <family val="2"/>
    </font>
    <font>
      <sz val="11"/>
      <color rgb="FF9C65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lightUp">
        <bgColor indexed="23"/>
      </patternFill>
    </fill>
    <fill>
      <patternFill patternType="solid">
        <fgColor rgb="FFFF0000"/>
        <bgColor indexed="64"/>
      </patternFill>
    </fill>
    <fill>
      <patternFill patternType="solid">
        <fgColor rgb="FFFFEB9C"/>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6" fillId="7" borderId="0" applyNumberFormat="0" applyBorder="0" applyAlignment="0" applyProtection="0"/>
  </cellStyleXfs>
  <cellXfs count="197">
    <xf numFmtId="0" fontId="0" fillId="0" borderId="0" xfId="0"/>
    <xf numFmtId="0" fontId="2" fillId="0" borderId="0" xfId="0" applyFont="1" applyAlignment="1">
      <alignment horizontal="left"/>
    </xf>
    <xf numFmtId="0" fontId="3" fillId="0" borderId="0" xfId="0" applyFont="1" applyAlignment="1">
      <alignment horizontal="right"/>
    </xf>
    <xf numFmtId="0" fontId="5" fillId="2" borderId="1" xfId="0" applyFont="1" applyFill="1" applyBorder="1"/>
    <xf numFmtId="0" fontId="0" fillId="2" borderId="2" xfId="0" applyFill="1" applyBorder="1"/>
    <xf numFmtId="0" fontId="0" fillId="2" borderId="3" xfId="0" applyFill="1" applyBorder="1"/>
    <xf numFmtId="0" fontId="4" fillId="0" borderId="4" xfId="0" applyFont="1" applyFill="1" applyBorder="1"/>
    <xf numFmtId="0" fontId="0" fillId="0" borderId="0" xfId="0" applyFill="1" applyBorder="1"/>
    <xf numFmtId="0" fontId="0" fillId="0" borderId="5" xfId="0" applyFill="1" applyBorder="1"/>
    <xf numFmtId="0" fontId="3" fillId="0" borderId="4" xfId="0" applyFont="1" applyFill="1" applyBorder="1"/>
    <xf numFmtId="164" fontId="3" fillId="0" borderId="0" xfId="0" applyNumberFormat="1" applyFont="1" applyFill="1" applyBorder="1" applyAlignment="1">
      <alignment horizontal="left"/>
    </xf>
    <xf numFmtId="0" fontId="3" fillId="0" borderId="0" xfId="0" applyFont="1" applyFill="1" applyBorder="1"/>
    <xf numFmtId="164" fontId="3" fillId="0" borderId="5" xfId="0" applyNumberFormat="1" applyFont="1" applyFill="1" applyBorder="1" applyAlignment="1">
      <alignment horizontal="left"/>
    </xf>
    <xf numFmtId="0" fontId="0" fillId="3" borderId="1" xfId="0" applyFill="1" applyBorder="1"/>
    <xf numFmtId="0" fontId="0" fillId="3" borderId="2" xfId="0" applyFill="1" applyBorder="1"/>
    <xf numFmtId="164" fontId="0" fillId="3" borderId="3" xfId="0" applyNumberFormat="1" applyFill="1" applyBorder="1"/>
    <xf numFmtId="0" fontId="4" fillId="4" borderId="1" xfId="0" applyFont="1" applyFill="1" applyBorder="1"/>
    <xf numFmtId="0" fontId="0" fillId="4" borderId="2" xfId="0" applyFill="1" applyBorder="1"/>
    <xf numFmtId="164" fontId="4" fillId="4" borderId="3" xfId="0" applyNumberFormat="1" applyFont="1" applyFill="1" applyBorder="1"/>
    <xf numFmtId="0" fontId="3" fillId="0" borderId="0" xfId="0" applyFont="1"/>
    <xf numFmtId="0" fontId="5" fillId="0" borderId="0" xfId="0" applyFont="1"/>
    <xf numFmtId="0" fontId="3" fillId="3" borderId="2" xfId="0" applyFont="1" applyFill="1" applyBorder="1" applyAlignment="1">
      <alignment horizontal="center"/>
    </xf>
    <xf numFmtId="0" fontId="3" fillId="3" borderId="3" xfId="0" applyFont="1" applyFill="1" applyBorder="1" applyAlignment="1">
      <alignment horizontal="center"/>
    </xf>
    <xf numFmtId="164" fontId="3" fillId="0" borderId="6" xfId="0" applyNumberFormat="1" applyFont="1" applyFill="1" applyBorder="1"/>
    <xf numFmtId="164" fontId="7" fillId="0" borderId="6" xfId="0" applyNumberFormat="1" applyFont="1" applyFill="1" applyBorder="1" applyProtection="1">
      <protection locked="0"/>
    </xf>
    <xf numFmtId="164" fontId="3" fillId="0" borderId="0" xfId="0" applyNumberFormat="1" applyFont="1" applyFill="1" applyBorder="1"/>
    <xf numFmtId="164" fontId="7" fillId="0" borderId="0" xfId="0" applyNumberFormat="1" applyFont="1" applyFill="1" applyBorder="1"/>
    <xf numFmtId="0" fontId="3" fillId="0" borderId="0" xfId="0" applyFont="1" applyFill="1" applyBorder="1" applyAlignment="1">
      <alignment horizontal="center"/>
    </xf>
    <xf numFmtId="164" fontId="7" fillId="0" borderId="6" xfId="0" applyNumberFormat="1" applyFont="1" applyFill="1" applyBorder="1"/>
    <xf numFmtId="164" fontId="3" fillId="0" borderId="6" xfId="0" applyNumberFormat="1" applyFont="1" applyBorder="1" applyProtection="1">
      <protection locked="0"/>
    </xf>
    <xf numFmtId="0" fontId="3" fillId="3" borderId="2" xfId="0" applyNumberFormat="1" applyFont="1" applyFill="1" applyBorder="1" applyAlignment="1">
      <alignment horizontal="center"/>
    </xf>
    <xf numFmtId="164" fontId="3" fillId="0" borderId="7" xfId="0" applyNumberFormat="1" applyFont="1" applyFill="1" applyBorder="1" applyProtection="1">
      <protection locked="0"/>
    </xf>
    <xf numFmtId="164" fontId="3" fillId="5" borderId="0" xfId="0" applyNumberFormat="1" applyFont="1" applyFill="1" applyBorder="1"/>
    <xf numFmtId="164" fontId="7" fillId="5" borderId="5" xfId="0" applyNumberFormat="1" applyFont="1" applyFill="1" applyBorder="1"/>
    <xf numFmtId="164" fontId="3" fillId="5" borderId="8" xfId="0" applyNumberFormat="1" applyFont="1" applyFill="1" applyBorder="1"/>
    <xf numFmtId="164" fontId="7" fillId="5" borderId="9" xfId="0" applyNumberFormat="1" applyFont="1" applyFill="1" applyBorder="1"/>
    <xf numFmtId="1" fontId="3" fillId="3" borderId="2" xfId="0" applyNumberFormat="1" applyFont="1" applyFill="1" applyBorder="1" applyAlignment="1">
      <alignment horizontal="center"/>
    </xf>
    <xf numFmtId="164" fontId="7" fillId="0" borderId="0" xfId="0" applyNumberFormat="1" applyFont="1" applyFill="1" applyBorder="1" applyProtection="1">
      <protection locked="0"/>
    </xf>
    <xf numFmtId="164" fontId="3" fillId="0" borderId="6" xfId="0" applyNumberFormat="1" applyFont="1" applyFill="1" applyBorder="1" applyProtection="1">
      <protection locked="0"/>
    </xf>
    <xf numFmtId="44" fontId="3" fillId="0" borderId="6" xfId="1" applyFont="1" applyBorder="1" applyAlignment="1" applyProtection="1">
      <alignment horizontal="right" vertical="top" wrapText="1"/>
      <protection locked="0"/>
    </xf>
    <xf numFmtId="1" fontId="3" fillId="0" borderId="6" xfId="1" applyNumberFormat="1" applyFont="1" applyBorder="1" applyAlignment="1" applyProtection="1">
      <alignment horizontal="left" vertical="top" wrapText="1"/>
    </xf>
    <xf numFmtId="165" fontId="3" fillId="0" borderId="6" xfId="1" applyNumberFormat="1" applyFont="1" applyFill="1" applyBorder="1" applyAlignment="1" applyProtection="1">
      <alignment horizontal="right" vertical="top" wrapText="1"/>
    </xf>
    <xf numFmtId="0" fontId="3" fillId="0" borderId="12" xfId="0" applyFont="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6" xfId="0" applyFont="1" applyBorder="1" applyAlignment="1" applyProtection="1">
      <alignment horizontal="left" vertical="top" wrapText="1"/>
    </xf>
    <xf numFmtId="1" fontId="3" fillId="0" borderId="6" xfId="1" applyNumberFormat="1" applyFont="1" applyFill="1" applyBorder="1" applyAlignment="1" applyProtection="1">
      <alignment horizontal="left" vertical="top" wrapText="1"/>
    </xf>
    <xf numFmtId="1" fontId="3" fillId="5" borderId="0" xfId="0" applyNumberFormat="1" applyFont="1" applyFill="1" applyBorder="1" applyAlignment="1" applyProtection="1">
      <alignment horizontal="right" vertical="top" wrapText="1"/>
    </xf>
    <xf numFmtId="0" fontId="3" fillId="5" borderId="0" xfId="0" applyFont="1" applyFill="1" applyBorder="1" applyAlignment="1" applyProtection="1">
      <alignment horizontal="left" vertical="top" wrapText="1"/>
    </xf>
    <xf numFmtId="0" fontId="3" fillId="0" borderId="6" xfId="0" applyNumberFormat="1" applyFont="1" applyFill="1" applyBorder="1" applyProtection="1"/>
    <xf numFmtId="164" fontId="3" fillId="0" borderId="0" xfId="0" applyNumberFormat="1" applyFont="1" applyFill="1" applyBorder="1" applyProtection="1">
      <protection locked="0"/>
    </xf>
    <xf numFmtId="44" fontId="3" fillId="3" borderId="2" xfId="1" applyFont="1" applyFill="1" applyBorder="1" applyAlignment="1">
      <alignment horizontal="center"/>
    </xf>
    <xf numFmtId="0" fontId="0" fillId="0" borderId="0" xfId="0" applyAlignment="1">
      <alignment wrapText="1"/>
    </xf>
    <xf numFmtId="164" fontId="7" fillId="0" borderId="6" xfId="0" applyNumberFormat="1" applyFont="1" applyFill="1" applyBorder="1" applyProtection="1"/>
    <xf numFmtId="164" fontId="3" fillId="0" borderId="6" xfId="0" applyNumberFormat="1" applyFont="1" applyFill="1" applyBorder="1" applyProtection="1"/>
    <xf numFmtId="0" fontId="7" fillId="3" borderId="1" xfId="0" applyFont="1" applyFill="1" applyBorder="1" applyAlignment="1">
      <alignment horizontal="center"/>
    </xf>
    <xf numFmtId="0" fontId="3" fillId="0" borderId="10" xfId="0" applyFont="1" applyFill="1" applyBorder="1" applyAlignment="1">
      <alignment horizontal="center"/>
    </xf>
    <xf numFmtId="0" fontId="3" fillId="0" borderId="0" xfId="0" applyFont="1" applyFill="1" applyBorder="1" applyAlignment="1" applyProtection="1">
      <alignment horizontal="left" vertical="top" wrapText="1"/>
    </xf>
    <xf numFmtId="0" fontId="7" fillId="0" borderId="10" xfId="0" applyFont="1" applyFill="1" applyBorder="1" applyAlignment="1">
      <alignment horizontal="center"/>
    </xf>
    <xf numFmtId="0" fontId="13" fillId="0" borderId="0" xfId="0" applyFont="1"/>
    <xf numFmtId="0" fontId="4" fillId="0" borderId="0" xfId="0" applyFont="1" applyBorder="1" applyAlignment="1" applyProtection="1">
      <alignment horizontal="center" vertical="top"/>
      <protection locked="0"/>
    </xf>
    <xf numFmtId="0" fontId="0" fillId="0" borderId="0" xfId="0" applyFill="1"/>
    <xf numFmtId="0" fontId="3" fillId="0" borderId="0" xfId="0" applyFont="1" applyFill="1" applyBorder="1" applyAlignment="1" applyProtection="1">
      <alignment horizontal="center" vertical="top" wrapText="1"/>
      <protection locked="0"/>
    </xf>
    <xf numFmtId="164" fontId="3" fillId="0" borderId="1" xfId="0" applyNumberFormat="1" applyFont="1" applyBorder="1" applyAlignment="1">
      <alignment horizontal="right"/>
    </xf>
    <xf numFmtId="1" fontId="3" fillId="0" borderId="14" xfId="1" applyNumberFormat="1" applyFont="1" applyBorder="1" applyAlignment="1" applyProtection="1">
      <alignment horizontal="left" vertical="top" wrapText="1"/>
    </xf>
    <xf numFmtId="0" fontId="3" fillId="3" borderId="2" xfId="0" applyFont="1" applyFill="1" applyBorder="1" applyAlignment="1"/>
    <xf numFmtId="164" fontId="3" fillId="0" borderId="1" xfId="0" applyNumberFormat="1" applyFont="1" applyFill="1" applyBorder="1" applyAlignment="1" applyProtection="1">
      <alignment horizontal="right"/>
      <protection locked="0"/>
    </xf>
    <xf numFmtId="49" fontId="3" fillId="0" borderId="6" xfId="0" applyNumberFormat="1" applyFont="1" applyFill="1" applyBorder="1" applyAlignment="1" applyProtection="1">
      <alignment horizontal="right"/>
      <protection locked="0"/>
    </xf>
    <xf numFmtId="49" fontId="3" fillId="0" borderId="1" xfId="0" applyNumberFormat="1" applyFont="1" applyBorder="1" applyAlignment="1" applyProtection="1">
      <alignment horizontal="right"/>
      <protection locked="0"/>
    </xf>
    <xf numFmtId="0" fontId="13" fillId="0" borderId="0" xfId="0" applyFont="1" applyAlignment="1">
      <alignment horizontal="left" vertical="top" wrapText="1"/>
    </xf>
    <xf numFmtId="0" fontId="14" fillId="0" borderId="0" xfId="0" applyFont="1" applyAlignment="1">
      <alignment horizontal="right"/>
    </xf>
    <xf numFmtId="0" fontId="3" fillId="0" borderId="0" xfId="0" applyFont="1" applyBorder="1" applyAlignment="1">
      <alignment horizontal="left"/>
    </xf>
    <xf numFmtId="164" fontId="3" fillId="0" borderId="0" xfId="0" applyNumberFormat="1" applyFont="1"/>
    <xf numFmtId="164" fontId="3" fillId="0" borderId="0" xfId="0" applyNumberFormat="1" applyFont="1" applyAlignment="1">
      <alignment horizontal="right"/>
    </xf>
    <xf numFmtId="164" fontId="3" fillId="0" borderId="0" xfId="0" applyNumberFormat="1" applyFont="1" applyProtection="1"/>
    <xf numFmtId="2" fontId="3" fillId="5" borderId="0" xfId="0" applyNumberFormat="1" applyFont="1" applyFill="1" applyBorder="1" applyAlignment="1" applyProtection="1">
      <alignment horizontal="right" vertical="top" wrapText="1"/>
    </xf>
    <xf numFmtId="1" fontId="3" fillId="0" borderId="14" xfId="1" applyNumberFormat="1" applyFont="1" applyFill="1" applyBorder="1" applyAlignment="1" applyProtection="1">
      <alignment horizontal="right" vertical="top" wrapText="1"/>
      <protection locked="0"/>
    </xf>
    <xf numFmtId="1" fontId="3" fillId="0" borderId="6" xfId="1" applyNumberFormat="1" applyFont="1" applyFill="1" applyBorder="1" applyAlignment="1" applyProtection="1">
      <alignment horizontal="right" vertical="top" wrapText="1"/>
      <protection locked="0"/>
    </xf>
    <xf numFmtId="1" fontId="3" fillId="0" borderId="6" xfId="1" applyNumberFormat="1" applyFont="1" applyBorder="1" applyAlignment="1" applyProtection="1">
      <alignment horizontal="right" vertical="top" wrapText="1"/>
      <protection locked="0"/>
    </xf>
    <xf numFmtId="0" fontId="3" fillId="0" borderId="0" xfId="0" applyFont="1" applyBorder="1" applyAlignment="1" applyProtection="1">
      <alignment horizontal="left" vertical="top" wrapText="1"/>
      <protection locked="0"/>
    </xf>
    <xf numFmtId="0" fontId="3" fillId="3" borderId="2" xfId="0" applyFont="1" applyFill="1" applyBorder="1" applyAlignment="1">
      <alignment horizontal="center"/>
    </xf>
    <xf numFmtId="0" fontId="3" fillId="3" borderId="3" xfId="0" applyFont="1" applyFill="1" applyBorder="1" applyAlignment="1">
      <alignment horizontal="center"/>
    </xf>
    <xf numFmtId="0" fontId="13" fillId="0" borderId="0" xfId="0" applyFont="1" applyAlignment="1">
      <alignment vertical="top" wrapText="1"/>
    </xf>
    <xf numFmtId="0" fontId="15" fillId="0" borderId="0" xfId="0" applyFont="1" applyAlignment="1">
      <alignment vertical="top" wrapText="1"/>
    </xf>
    <xf numFmtId="0" fontId="3" fillId="3" borderId="2" xfId="0" applyFont="1" applyFill="1" applyBorder="1" applyAlignment="1">
      <alignment horizontal="center"/>
    </xf>
    <xf numFmtId="0" fontId="3" fillId="0" borderId="3" xfId="0" applyFont="1" applyBorder="1" applyAlignment="1">
      <alignment horizontal="left"/>
    </xf>
    <xf numFmtId="0" fontId="3"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0" borderId="0" xfId="0" applyFont="1" applyBorder="1" applyAlignment="1" applyProtection="1">
      <alignment horizontal="left" vertical="top" wrapText="1"/>
      <protection locked="0"/>
    </xf>
    <xf numFmtId="0" fontId="3" fillId="3" borderId="2" xfId="0" applyFont="1" applyFill="1" applyBorder="1" applyAlignment="1">
      <alignment horizontal="center"/>
    </xf>
    <xf numFmtId="0" fontId="3" fillId="0" borderId="0" xfId="0" applyNumberFormat="1" applyFont="1" applyBorder="1" applyAlignment="1" applyProtection="1">
      <alignment horizontal="left" vertical="top" wrapText="1"/>
      <protection locked="0"/>
    </xf>
    <xf numFmtId="0" fontId="7" fillId="3" borderId="6" xfId="0" applyFont="1" applyFill="1" applyBorder="1" applyAlignment="1">
      <alignment wrapText="1"/>
    </xf>
    <xf numFmtId="7" fontId="3" fillId="0" borderId="6" xfId="1" applyNumberFormat="1" applyFont="1" applyBorder="1" applyAlignment="1" applyProtection="1">
      <alignment horizontal="right"/>
      <protection locked="0"/>
    </xf>
    <xf numFmtId="0" fontId="0" fillId="0" borderId="5" xfId="0" applyBorder="1"/>
    <xf numFmtId="164" fontId="3" fillId="0" borderId="1" xfId="0" applyNumberFormat="1" applyFont="1" applyBorder="1" applyAlignment="1" applyProtection="1">
      <alignment horizontal="right"/>
      <protection locked="0"/>
    </xf>
    <xf numFmtId="3" fontId="3" fillId="0" borderId="1" xfId="1" applyNumberFormat="1" applyFont="1" applyFill="1" applyBorder="1" applyAlignment="1" applyProtection="1">
      <alignment horizontal="right"/>
      <protection locked="0"/>
    </xf>
    <xf numFmtId="1" fontId="3" fillId="0" borderId="1" xfId="0" applyNumberFormat="1" applyFont="1" applyFill="1" applyBorder="1" applyAlignment="1" applyProtection="1">
      <alignment horizontal="right"/>
      <protection locked="0"/>
    </xf>
    <xf numFmtId="0" fontId="2" fillId="0" borderId="0" xfId="0" applyFont="1" applyAlignment="1">
      <alignment horizontal="left" wrapText="1"/>
    </xf>
    <xf numFmtId="0" fontId="0" fillId="0" borderId="0" xfId="0" applyAlignment="1">
      <alignment wrapText="1"/>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0" fillId="0" borderId="2" xfId="0" applyBorder="1"/>
    <xf numFmtId="0" fontId="0" fillId="0" borderId="3" xfId="0" applyBorder="1"/>
    <xf numFmtId="0" fontId="13" fillId="0" borderId="0" xfId="0" applyFont="1" applyAlignment="1">
      <alignment horizontal="left" vertical="top" wrapText="1"/>
    </xf>
    <xf numFmtId="0" fontId="0" fillId="6" borderId="14" xfId="0" applyFill="1" applyBorder="1" applyAlignment="1">
      <alignment horizontal="right" vertical="top" wrapText="1"/>
    </xf>
    <xf numFmtId="0" fontId="0" fillId="6" borderId="12" xfId="0" applyFill="1" applyBorder="1" applyAlignment="1">
      <alignment horizontal="right" vertical="top" wrapText="1"/>
    </xf>
    <xf numFmtId="164" fontId="7" fillId="0" borderId="13" xfId="0" applyNumberFormat="1" applyFont="1" applyFill="1" applyBorder="1" applyAlignment="1" applyProtection="1">
      <alignment horizontal="left" vertical="top" wrapText="1"/>
      <protection locked="0"/>
    </xf>
    <xf numFmtId="164" fontId="7" fillId="0" borderId="7" xfId="0" applyNumberFormat="1" applyFont="1" applyFill="1" applyBorder="1" applyAlignment="1" applyProtection="1">
      <alignment horizontal="left" vertical="top" wrapText="1"/>
      <protection locked="0"/>
    </xf>
    <xf numFmtId="164" fontId="7" fillId="0" borderId="10" xfId="0" applyNumberFormat="1" applyFont="1" applyFill="1" applyBorder="1" applyAlignment="1" applyProtection="1">
      <alignment horizontal="left" vertical="top" wrapText="1"/>
      <protection locked="0"/>
    </xf>
    <xf numFmtId="164" fontId="7" fillId="0" borderId="11" xfId="0" applyNumberFormat="1" applyFont="1" applyFill="1" applyBorder="1" applyAlignment="1" applyProtection="1">
      <alignment horizontal="left" vertical="top" wrapText="1"/>
      <protection locked="0"/>
    </xf>
    <xf numFmtId="164" fontId="7" fillId="0" borderId="8" xfId="0" applyNumberFormat="1" applyFont="1" applyFill="1" applyBorder="1" applyAlignment="1" applyProtection="1">
      <alignment horizontal="left" vertical="top" wrapText="1"/>
      <protection locked="0"/>
    </xf>
    <xf numFmtId="164" fontId="7" fillId="0" borderId="9" xfId="0" applyNumberFormat="1" applyFont="1" applyFill="1" applyBorder="1" applyAlignment="1" applyProtection="1">
      <alignment horizontal="left" vertical="top" wrapText="1"/>
      <protection locked="0"/>
    </xf>
    <xf numFmtId="0" fontId="0" fillId="6" borderId="14" xfId="0" applyFill="1" applyBorder="1" applyAlignment="1">
      <alignment horizontal="left" vertical="top" wrapText="1"/>
    </xf>
    <xf numFmtId="0" fontId="0" fillId="0" borderId="12" xfId="0" applyBorder="1"/>
    <xf numFmtId="0" fontId="3" fillId="0" borderId="13"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3" borderId="2" xfId="0" applyFont="1" applyFill="1" applyBorder="1" applyAlignment="1">
      <alignment horizontal="center"/>
    </xf>
    <xf numFmtId="0" fontId="5" fillId="6" borderId="14" xfId="0" applyFont="1" applyFill="1" applyBorder="1" applyAlignment="1">
      <alignment horizontal="right" vertical="top" wrapText="1"/>
    </xf>
    <xf numFmtId="0" fontId="5" fillId="6" borderId="12" xfId="0" applyFont="1" applyFill="1" applyBorder="1" applyAlignment="1">
      <alignment horizontal="right" vertical="top" wrapText="1"/>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3" borderId="2" xfId="0" applyFont="1" applyFill="1" applyBorder="1" applyAlignment="1">
      <alignment horizontal="center" vertical="top" wrapText="1"/>
    </xf>
    <xf numFmtId="0" fontId="7" fillId="3" borderId="14" xfId="0" applyFont="1" applyFill="1" applyBorder="1" applyAlignment="1">
      <alignment horizontal="right" wrapText="1"/>
    </xf>
    <xf numFmtId="0" fontId="7" fillId="3" borderId="15" xfId="0" applyFont="1" applyFill="1" applyBorder="1" applyAlignment="1">
      <alignment horizontal="right" wrapText="1"/>
    </xf>
    <xf numFmtId="0" fontId="7" fillId="3" borderId="12" xfId="0" applyFont="1" applyFill="1" applyBorder="1" applyAlignment="1">
      <alignment horizontal="right" wrapText="1"/>
    </xf>
    <xf numFmtId="0" fontId="9" fillId="3" borderId="1" xfId="0" applyFont="1" applyFill="1" applyBorder="1" applyAlignment="1">
      <alignment horizontal="center"/>
    </xf>
    <xf numFmtId="0" fontId="9" fillId="3" borderId="3" xfId="0" applyFont="1" applyFill="1" applyBorder="1" applyAlignment="1">
      <alignment horizontal="center"/>
    </xf>
    <xf numFmtId="0" fontId="0" fillId="0" borderId="2" xfId="0" applyBorder="1" applyAlignment="1"/>
    <xf numFmtId="0" fontId="0" fillId="0" borderId="3" xfId="0" applyBorder="1" applyAlignment="1"/>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1" xfId="1" applyNumberFormat="1" applyFont="1" applyBorder="1" applyAlignment="1" applyProtection="1">
      <alignment horizontal="left" vertical="top" wrapText="1"/>
      <protection locked="0"/>
    </xf>
    <xf numFmtId="0" fontId="3" fillId="0" borderId="2" xfId="1" applyNumberFormat="1" applyFont="1" applyBorder="1" applyAlignment="1" applyProtection="1">
      <alignment horizontal="left" vertical="top" wrapText="1"/>
      <protection locked="0"/>
    </xf>
    <xf numFmtId="0" fontId="0" fillId="0" borderId="2" xfId="0" applyNumberFormat="1" applyBorder="1" applyAlignment="1" applyProtection="1">
      <alignment horizontal="left"/>
      <protection locked="0"/>
    </xf>
    <xf numFmtId="0" fontId="0" fillId="0" borderId="3" xfId="0" applyNumberFormat="1" applyBorder="1" applyAlignment="1" applyProtection="1">
      <alignment horizontal="left"/>
      <protection locked="0"/>
    </xf>
    <xf numFmtId="0" fontId="12" fillId="0" borderId="0" xfId="0" applyFont="1" applyAlignment="1">
      <alignment horizontal="left" vertical="top" wrapText="1"/>
    </xf>
    <xf numFmtId="0" fontId="7" fillId="3" borderId="13" xfId="0" applyFont="1" applyFill="1" applyBorder="1" applyAlignment="1">
      <alignment horizontal="center" vertical="top" wrapText="1"/>
    </xf>
    <xf numFmtId="0" fontId="7" fillId="3" borderId="11" xfId="0" applyFont="1" applyFill="1" applyBorder="1" applyAlignment="1">
      <alignment horizontal="center" vertical="top" wrapText="1"/>
    </xf>
    <xf numFmtId="0" fontId="3" fillId="0" borderId="13" xfId="0" applyNumberFormat="1" applyFont="1" applyBorder="1" applyAlignment="1" applyProtection="1">
      <alignment horizontal="left" vertical="top" wrapText="1"/>
      <protection locked="0"/>
    </xf>
    <xf numFmtId="0" fontId="3" fillId="0" borderId="7" xfId="0" applyNumberFormat="1" applyFont="1" applyBorder="1" applyAlignment="1" applyProtection="1">
      <alignment horizontal="left" vertical="top" wrapText="1"/>
      <protection locked="0"/>
    </xf>
    <xf numFmtId="0" fontId="3" fillId="0" borderId="10" xfId="0" applyNumberFormat="1" applyFont="1" applyBorder="1" applyAlignment="1" applyProtection="1">
      <alignment horizontal="left" vertical="top" wrapText="1"/>
      <protection locked="0"/>
    </xf>
    <xf numFmtId="0" fontId="3" fillId="0" borderId="4" xfId="0" applyNumberFormat="1" applyFont="1" applyBorder="1" applyAlignment="1" applyProtection="1">
      <alignment horizontal="left" vertical="top" wrapText="1"/>
      <protection locked="0"/>
    </xf>
    <xf numFmtId="0" fontId="3" fillId="0" borderId="0" xfId="0" applyNumberFormat="1" applyFont="1" applyBorder="1" applyAlignment="1" applyProtection="1">
      <alignment horizontal="left" vertical="top" wrapText="1"/>
      <protection locked="0"/>
    </xf>
    <xf numFmtId="0" fontId="3" fillId="0" borderId="5" xfId="0" applyNumberFormat="1" applyFont="1" applyBorder="1" applyAlignment="1" applyProtection="1">
      <alignment horizontal="left" vertical="top" wrapText="1"/>
      <protection locked="0"/>
    </xf>
    <xf numFmtId="0" fontId="3" fillId="0" borderId="11" xfId="0" applyNumberFormat="1" applyFont="1" applyBorder="1" applyAlignment="1" applyProtection="1">
      <alignment horizontal="left" vertical="top" wrapText="1"/>
      <protection locked="0"/>
    </xf>
    <xf numFmtId="0" fontId="3" fillId="0" borderId="8" xfId="0" applyNumberFormat="1" applyFont="1" applyBorder="1" applyAlignment="1" applyProtection="1">
      <alignment horizontal="left" vertical="top" wrapText="1"/>
      <protection locked="0"/>
    </xf>
    <xf numFmtId="0" fontId="3" fillId="0" borderId="9" xfId="0" applyNumberFormat="1" applyFont="1" applyBorder="1" applyAlignment="1" applyProtection="1">
      <alignment horizontal="left" vertical="top" wrapText="1"/>
      <protection locked="0"/>
    </xf>
    <xf numFmtId="0" fontId="3" fillId="6" borderId="14" xfId="0" applyFont="1" applyFill="1" applyBorder="1" applyAlignment="1">
      <alignment horizontal="right" vertical="top" wrapText="1"/>
    </xf>
    <xf numFmtId="0" fontId="3" fillId="6" borderId="12" xfId="0" applyFont="1" applyFill="1" applyBorder="1" applyAlignment="1">
      <alignment horizontal="right" vertical="top" wrapText="1"/>
    </xf>
    <xf numFmtId="164" fontId="7" fillId="0" borderId="13" xfId="0" applyNumberFormat="1" applyFont="1" applyFill="1" applyBorder="1" applyAlignment="1" applyProtection="1">
      <alignment horizontal="left" vertical="top"/>
      <protection locked="0"/>
    </xf>
    <xf numFmtId="164" fontId="7" fillId="0" borderId="7" xfId="0" applyNumberFormat="1" applyFont="1" applyFill="1" applyBorder="1" applyAlignment="1" applyProtection="1">
      <alignment horizontal="left" vertical="top"/>
      <protection locked="0"/>
    </xf>
    <xf numFmtId="164" fontId="7" fillId="0" borderId="10" xfId="0" applyNumberFormat="1" applyFont="1" applyFill="1" applyBorder="1" applyAlignment="1" applyProtection="1">
      <alignment horizontal="left" vertical="top"/>
      <protection locked="0"/>
    </xf>
    <xf numFmtId="164" fontId="7" fillId="0" borderId="11" xfId="0" applyNumberFormat="1" applyFont="1" applyFill="1" applyBorder="1" applyAlignment="1" applyProtection="1">
      <alignment horizontal="left" vertical="top"/>
      <protection locked="0"/>
    </xf>
    <xf numFmtId="164" fontId="7" fillId="0" borderId="8" xfId="0" applyNumberFormat="1" applyFont="1" applyFill="1" applyBorder="1" applyAlignment="1" applyProtection="1">
      <alignment horizontal="left" vertical="top"/>
      <protection locked="0"/>
    </xf>
    <xf numFmtId="164" fontId="7" fillId="0" borderId="9" xfId="0" applyNumberFormat="1" applyFont="1" applyFill="1" applyBorder="1" applyAlignment="1" applyProtection="1">
      <alignment horizontal="left" vertical="top"/>
      <protection locked="0"/>
    </xf>
    <xf numFmtId="0" fontId="15" fillId="0" borderId="8" xfId="0" applyFont="1" applyBorder="1" applyAlignment="1">
      <alignment horizontal="left" wrapText="1"/>
    </xf>
    <xf numFmtId="0" fontId="3" fillId="3" borderId="1" xfId="0" applyFont="1" applyFill="1" applyBorder="1" applyAlignment="1">
      <alignment horizontal="left" wrapText="1"/>
    </xf>
    <xf numFmtId="0" fontId="0" fillId="0" borderId="2" xfId="0" applyBorder="1" applyAlignment="1">
      <alignment wrapText="1"/>
    </xf>
    <xf numFmtId="0" fontId="9" fillId="3" borderId="1" xfId="0" applyFont="1" applyFill="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7" fillId="3" borderId="1" xfId="0" applyFont="1" applyFill="1" applyBorder="1" applyAlignment="1">
      <alignment horizontal="left" wrapText="1"/>
    </xf>
    <xf numFmtId="0" fontId="3" fillId="0" borderId="11" xfId="0" applyFont="1" applyBorder="1" applyAlignment="1" applyProtection="1">
      <alignment horizontal="left"/>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10" fillId="0" borderId="0" xfId="0" applyFont="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6" fillId="7" borderId="13" xfId="2" applyBorder="1" applyAlignment="1" applyProtection="1">
      <alignment horizontal="left" vertical="top" wrapText="1"/>
      <protection locked="0"/>
    </xf>
    <xf numFmtId="0" fontId="16" fillId="7" borderId="7" xfId="2" applyBorder="1" applyAlignment="1" applyProtection="1">
      <alignment horizontal="left" vertical="top" wrapText="1"/>
      <protection locked="0"/>
    </xf>
    <xf numFmtId="0" fontId="16" fillId="7" borderId="10" xfId="2" applyBorder="1" applyAlignment="1" applyProtection="1">
      <alignment horizontal="left" vertical="top" wrapText="1"/>
      <protection locked="0"/>
    </xf>
    <xf numFmtId="0" fontId="16" fillId="7" borderId="4" xfId="2" applyBorder="1" applyAlignment="1" applyProtection="1">
      <alignment horizontal="left" vertical="top" wrapText="1"/>
      <protection locked="0"/>
    </xf>
    <xf numFmtId="0" fontId="16" fillId="7" borderId="0" xfId="2" applyBorder="1" applyAlignment="1" applyProtection="1">
      <alignment horizontal="left" vertical="top" wrapText="1"/>
      <protection locked="0"/>
    </xf>
    <xf numFmtId="0" fontId="16" fillId="7" borderId="5" xfId="2" applyBorder="1" applyAlignment="1" applyProtection="1">
      <alignment horizontal="left" vertical="top" wrapText="1"/>
      <protection locked="0"/>
    </xf>
    <xf numFmtId="0" fontId="16" fillId="7" borderId="11" xfId="2" applyBorder="1" applyAlignment="1" applyProtection="1">
      <alignment horizontal="left" vertical="top" wrapText="1"/>
      <protection locked="0"/>
    </xf>
    <xf numFmtId="0" fontId="16" fillId="7" borderId="8" xfId="2" applyBorder="1" applyAlignment="1" applyProtection="1">
      <alignment horizontal="left" vertical="top" wrapText="1"/>
      <protection locked="0"/>
    </xf>
    <xf numFmtId="0" fontId="16" fillId="7" borderId="9" xfId="2" applyBorder="1" applyAlignment="1" applyProtection="1">
      <alignment horizontal="left" vertical="top" wrapText="1"/>
      <protection locked="0"/>
    </xf>
  </cellXfs>
  <cellStyles count="3">
    <cellStyle name="Currency" xfId="1" builtinId="4"/>
    <cellStyle name="Neutral" xfId="2" builtinId="28"/>
    <cellStyle name="Normal" xfId="0" builtinId="0"/>
  </cellStyles>
  <dxfs count="99">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4"/>
        </patternFill>
      </fill>
    </dxf>
    <dxf>
      <font>
        <condense val="0"/>
        <extend val="0"/>
        <color auto="1"/>
      </font>
      <fill>
        <patternFill>
          <bgColor indexed="43"/>
        </patternFill>
      </fill>
    </dxf>
    <dxf>
      <fill>
        <patternFill>
          <bgColor indexed="44"/>
        </patternFill>
      </fill>
    </dxf>
    <dxf>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indexed="43"/>
        </patternFill>
      </fill>
    </dxf>
    <dxf>
      <fill>
        <patternFill>
          <bgColor rgb="FFFFFF99"/>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rgb="FFFFFF99"/>
        </patternFill>
      </fill>
    </dxf>
    <dxf>
      <font>
        <condense val="0"/>
        <extend val="0"/>
        <color auto="1"/>
      </font>
      <fill>
        <patternFill>
          <bgColor indexed="43"/>
        </patternFill>
      </fill>
    </dxf>
    <dxf>
      <fill>
        <patternFill>
          <bgColor indexed="51"/>
        </patternFill>
      </fill>
    </dxf>
    <dxf>
      <fill>
        <patternFill>
          <bgColor indexed="44"/>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35"/>
  <sheetViews>
    <sheetView zoomScaleNormal="100" workbookViewId="0">
      <selection activeCell="K17" sqref="K17"/>
    </sheetView>
  </sheetViews>
  <sheetFormatPr defaultRowHeight="12.75" x14ac:dyDescent="0.2"/>
  <cols>
    <col min="1" max="1" width="4.42578125" customWidth="1"/>
    <col min="3" max="3" width="17.28515625" customWidth="1"/>
    <col min="5" max="5" width="17.140625" customWidth="1"/>
    <col min="8" max="8" width="11.140625" customWidth="1"/>
    <col min="10" max="10" width="19.5703125" customWidth="1"/>
  </cols>
  <sheetData>
    <row r="1" spans="2:10" ht="23.25" customHeight="1" x14ac:dyDescent="0.2">
      <c r="B1" s="97" t="s">
        <v>86</v>
      </c>
      <c r="C1" s="98"/>
      <c r="D1" s="98"/>
      <c r="E1" s="98"/>
    </row>
    <row r="2" spans="2:10" ht="15" customHeight="1" x14ac:dyDescent="0.2">
      <c r="B2" s="98"/>
      <c r="C2" s="98"/>
      <c r="D2" s="98"/>
      <c r="E2" s="98"/>
    </row>
    <row r="3" spans="2:10" ht="15" customHeight="1" x14ac:dyDescent="0.2">
      <c r="B3" s="51"/>
      <c r="C3" s="51"/>
      <c r="D3" s="51"/>
      <c r="E3" s="51"/>
    </row>
    <row r="4" spans="2:10" ht="15" customHeight="1" x14ac:dyDescent="0.2">
      <c r="B4" s="104" t="s">
        <v>93</v>
      </c>
      <c r="C4" s="104"/>
      <c r="D4" s="104"/>
      <c r="E4" s="104"/>
      <c r="F4" s="104"/>
      <c r="G4" s="104"/>
      <c r="H4" s="104"/>
      <c r="I4" s="104"/>
      <c r="J4" s="104"/>
    </row>
    <row r="5" spans="2:10" ht="15" customHeight="1" x14ac:dyDescent="0.2">
      <c r="B5" s="104"/>
      <c r="C5" s="104"/>
      <c r="D5" s="104"/>
      <c r="E5" s="104"/>
      <c r="F5" s="104"/>
      <c r="G5" s="104"/>
      <c r="H5" s="104"/>
      <c r="I5" s="104"/>
      <c r="J5" s="104"/>
    </row>
    <row r="6" spans="2:10" ht="15" customHeight="1" x14ac:dyDescent="0.2">
      <c r="B6" s="104"/>
      <c r="C6" s="104"/>
      <c r="D6" s="104"/>
      <c r="E6" s="104"/>
      <c r="F6" s="104"/>
      <c r="G6" s="104"/>
      <c r="H6" s="104"/>
      <c r="I6" s="104"/>
      <c r="J6" s="104"/>
    </row>
    <row r="7" spans="2:10" ht="15" customHeight="1" x14ac:dyDescent="0.2">
      <c r="B7" s="104"/>
      <c r="C7" s="104"/>
      <c r="D7" s="104"/>
      <c r="E7" s="104"/>
      <c r="F7" s="104"/>
      <c r="G7" s="104"/>
      <c r="H7" s="104"/>
      <c r="I7" s="104"/>
      <c r="J7" s="104"/>
    </row>
    <row r="8" spans="2:10" ht="15" customHeight="1" x14ac:dyDescent="0.2">
      <c r="B8" s="104"/>
      <c r="C8" s="104"/>
      <c r="D8" s="104"/>
      <c r="E8" s="104"/>
      <c r="F8" s="104"/>
      <c r="G8" s="104"/>
      <c r="H8" s="104"/>
      <c r="I8" s="104"/>
      <c r="J8" s="104"/>
    </row>
    <row r="9" spans="2:10" ht="15" customHeight="1" x14ac:dyDescent="0.2">
      <c r="B9" s="104"/>
      <c r="C9" s="104"/>
      <c r="D9" s="104"/>
      <c r="E9" s="104"/>
      <c r="F9" s="104"/>
      <c r="G9" s="104"/>
      <c r="H9" s="104"/>
      <c r="I9" s="104"/>
      <c r="J9" s="104"/>
    </row>
    <row r="10" spans="2:10" ht="15" customHeight="1" x14ac:dyDescent="0.2">
      <c r="B10" s="104"/>
      <c r="C10" s="104"/>
      <c r="D10" s="104"/>
      <c r="E10" s="104"/>
      <c r="F10" s="104"/>
      <c r="G10" s="104"/>
      <c r="H10" s="104"/>
      <c r="I10" s="104"/>
      <c r="J10" s="104"/>
    </row>
    <row r="11" spans="2:10" ht="15" customHeight="1" x14ac:dyDescent="0.2">
      <c r="B11" s="104" t="s">
        <v>87</v>
      </c>
      <c r="C11" s="104"/>
      <c r="D11" s="104"/>
      <c r="E11" s="104"/>
      <c r="F11" s="104"/>
      <c r="G11" s="104"/>
      <c r="H11" s="104"/>
      <c r="I11" s="104"/>
      <c r="J11" s="104"/>
    </row>
    <row r="12" spans="2:10" ht="15" customHeight="1" x14ac:dyDescent="0.2">
      <c r="B12" s="104"/>
      <c r="C12" s="104"/>
      <c r="D12" s="104"/>
      <c r="E12" s="104"/>
      <c r="F12" s="104"/>
      <c r="G12" s="104"/>
      <c r="H12" s="104"/>
      <c r="I12" s="104"/>
      <c r="J12" s="104"/>
    </row>
    <row r="13" spans="2:10" ht="15" customHeight="1" x14ac:dyDescent="0.2">
      <c r="B13" s="81"/>
      <c r="C13" s="81"/>
      <c r="D13" s="81"/>
      <c r="E13" s="81"/>
      <c r="F13" s="81"/>
      <c r="G13" s="81"/>
      <c r="H13" s="81"/>
    </row>
    <row r="14" spans="2:10" ht="15" customHeight="1" x14ac:dyDescent="0.2">
      <c r="B14" s="104" t="s">
        <v>88</v>
      </c>
      <c r="C14" s="104"/>
      <c r="D14" s="104"/>
      <c r="E14" s="104"/>
      <c r="F14" s="104"/>
      <c r="G14" s="104"/>
      <c r="H14" s="104"/>
      <c r="I14" s="104"/>
      <c r="J14" s="104"/>
    </row>
    <row r="15" spans="2:10" ht="15" customHeight="1" x14ac:dyDescent="0.2">
      <c r="B15" s="68"/>
      <c r="C15" s="68"/>
      <c r="D15" s="68"/>
      <c r="E15" s="68"/>
      <c r="F15" s="68"/>
      <c r="G15" s="68"/>
      <c r="H15" s="68"/>
    </row>
    <row r="16" spans="2:10" x14ac:dyDescent="0.2">
      <c r="D16" s="2" t="s">
        <v>1</v>
      </c>
      <c r="E16" s="99"/>
      <c r="F16" s="100"/>
      <c r="G16" s="100"/>
      <c r="H16" s="101"/>
    </row>
    <row r="17" spans="4:8" x14ac:dyDescent="0.2">
      <c r="D17" s="2" t="s">
        <v>20</v>
      </c>
      <c r="E17" s="99"/>
      <c r="F17" s="102"/>
      <c r="G17" s="102"/>
      <c r="H17" s="103"/>
    </row>
    <row r="18" spans="4:8" x14ac:dyDescent="0.2">
      <c r="D18" s="2" t="s">
        <v>15</v>
      </c>
      <c r="E18" s="99"/>
      <c r="F18" s="100"/>
      <c r="G18" s="100"/>
      <c r="H18" s="101"/>
    </row>
    <row r="19" spans="4:8" x14ac:dyDescent="0.2">
      <c r="D19" s="2" t="s">
        <v>0</v>
      </c>
      <c r="E19" s="99"/>
      <c r="F19" s="100"/>
      <c r="G19" s="100"/>
      <c r="H19" s="101"/>
    </row>
    <row r="20" spans="4:8" x14ac:dyDescent="0.2">
      <c r="D20" s="2" t="s">
        <v>25</v>
      </c>
      <c r="E20" s="99"/>
      <c r="F20" s="100"/>
      <c r="G20" s="100"/>
      <c r="H20" s="101"/>
    </row>
    <row r="21" spans="4:8" x14ac:dyDescent="0.2">
      <c r="D21" s="2" t="s">
        <v>61</v>
      </c>
      <c r="E21" s="99"/>
      <c r="F21" s="100"/>
      <c r="G21" s="100"/>
      <c r="H21" s="101"/>
    </row>
    <row r="22" spans="4:8" x14ac:dyDescent="0.2">
      <c r="D22" s="2" t="s">
        <v>89</v>
      </c>
      <c r="E22" s="99"/>
      <c r="F22" s="100"/>
      <c r="G22" s="100"/>
      <c r="H22" s="101"/>
    </row>
    <row r="23" spans="4:8" x14ac:dyDescent="0.2">
      <c r="D23" s="2" t="s">
        <v>26</v>
      </c>
      <c r="E23" s="99"/>
      <c r="F23" s="100"/>
      <c r="G23" s="100"/>
      <c r="H23" s="101"/>
    </row>
    <row r="24" spans="4:8" x14ac:dyDescent="0.2">
      <c r="D24" s="2" t="s">
        <v>2</v>
      </c>
      <c r="E24" s="99"/>
      <c r="F24" s="100"/>
      <c r="G24" s="100"/>
      <c r="H24" s="101"/>
    </row>
    <row r="25" spans="4:8" x14ac:dyDescent="0.2">
      <c r="D25" s="69" t="s">
        <v>62</v>
      </c>
      <c r="F25" s="59"/>
      <c r="G25" s="59"/>
      <c r="H25" s="59"/>
    </row>
    <row r="26" spans="4:8" x14ac:dyDescent="0.2">
      <c r="D26" s="2"/>
      <c r="F26" s="59"/>
      <c r="G26" s="59"/>
      <c r="H26" s="59"/>
    </row>
    <row r="27" spans="4:8" x14ac:dyDescent="0.2">
      <c r="E27" s="3" t="s">
        <v>5</v>
      </c>
      <c r="F27" s="4"/>
      <c r="G27" s="4"/>
      <c r="H27" s="5"/>
    </row>
    <row r="28" spans="4:8" x14ac:dyDescent="0.2">
      <c r="E28" s="6"/>
      <c r="F28" s="7"/>
      <c r="G28" s="7"/>
      <c r="H28" s="8"/>
    </row>
    <row r="29" spans="4:8" x14ac:dyDescent="0.2">
      <c r="E29" s="9" t="s">
        <v>49</v>
      </c>
      <c r="F29" s="10">
        <f>'Activities Fair'!B18+'Activities Fair Spring'!B18+'Event 3'!B18+'Event 4'!B18+'Event 5'!B18+'Event 6'!B18+'Event 7'!B18+'Event 8'!B18+'General costs'!A11</f>
        <v>0</v>
      </c>
      <c r="G29" s="11" t="s">
        <v>22</v>
      </c>
      <c r="H29" s="12">
        <f>'Activities Fair'!B40+'Activities Fair Spring'!B40+'Event 3'!B48+'Event 4'!B48+'Event 5'!B48+'Event 6'!B48+'Event 7'!B48+'Event 8'!B48+'General costs'!A33</f>
        <v>0</v>
      </c>
    </row>
    <row r="30" spans="4:8" x14ac:dyDescent="0.2">
      <c r="E30" s="9" t="s">
        <v>10</v>
      </c>
      <c r="F30" s="10">
        <f>'Activities Fair'!B28+'Activities Fair Spring'!B28+'Event 3'!B28+'Event 4'!B28+'Event 5'!B28+'Event 6'!B28+'Event 7'!B28+'Event 8'!B28+'General costs'!A25</f>
        <v>0</v>
      </c>
      <c r="G30" s="11" t="s">
        <v>12</v>
      </c>
      <c r="H30" s="12">
        <f>'Activities Fair'!J47+'Activities Fair Spring'!J47+'Event 3'!J68+'Event 4'!J68+'Event 5'!J68+'Event 6'!J68+'Event 7'!J68+'Event 8'!J68+'General costs'!A67</f>
        <v>0</v>
      </c>
    </row>
    <row r="31" spans="4:8" x14ac:dyDescent="0.2">
      <c r="E31" s="9" t="s">
        <v>30</v>
      </c>
      <c r="F31" s="10">
        <f>SUM('Event 3'!J56:J61,'Event 4'!J56:J61,'Event 5'!J56:J61,'Event 6'!J56:J61,'Event 7'!J56:J61,'Event 8'!J56:J61)</f>
        <v>0</v>
      </c>
      <c r="G31" s="11" t="s">
        <v>14</v>
      </c>
      <c r="H31" s="12">
        <f>'General costs'!A49</f>
        <v>0</v>
      </c>
    </row>
    <row r="32" spans="4:8" x14ac:dyDescent="0.2">
      <c r="E32" s="9" t="s">
        <v>50</v>
      </c>
      <c r="F32" s="10">
        <f>'Event 3'!J34+'Event 4'!J34+'Event 5'!J34+'Event 6'!J34+'Event 7'!J34+'Event 8'!J34</f>
        <v>0</v>
      </c>
      <c r="H32" s="93"/>
    </row>
    <row r="33" spans="5:8" x14ac:dyDescent="0.2">
      <c r="E33" s="6"/>
      <c r="F33" s="7"/>
      <c r="G33" s="7"/>
      <c r="H33" s="8"/>
    </row>
    <row r="34" spans="5:8" x14ac:dyDescent="0.2">
      <c r="E34" s="13" t="s">
        <v>3</v>
      </c>
      <c r="F34" s="14"/>
      <c r="G34" s="14"/>
      <c r="H34" s="15">
        <f>'Activities Fair'!J55+'Activities Fair Spring'!J55+'Event 3'!J76+'Event 4'!J76+'Event 5'!J76+'Event 6'!J76+'Event 7'!J76+'Event 8'!J76+'General costs'!F72</f>
        <v>0</v>
      </c>
    </row>
    <row r="35" spans="5:8" x14ac:dyDescent="0.2">
      <c r="E35" s="16" t="s">
        <v>4</v>
      </c>
      <c r="F35" s="17"/>
      <c r="G35" s="17"/>
      <c r="H35" s="18">
        <f>'Activities Fair'!K55+'Activities Fair Spring'!K55+'Event 3'!K76+'Event 4'!K76+'Event 5'!K76+'Event 6'!K76+'Event 7'!K76+'Event 8'!K76+'General costs'!G72</f>
        <v>0</v>
      </c>
    </row>
  </sheetData>
  <mergeCells count="13">
    <mergeCell ref="B1:E2"/>
    <mergeCell ref="E21:H21"/>
    <mergeCell ref="E22:H22"/>
    <mergeCell ref="E23:H23"/>
    <mergeCell ref="E24:H24"/>
    <mergeCell ref="E16:H16"/>
    <mergeCell ref="E17:H17"/>
    <mergeCell ref="E18:H18"/>
    <mergeCell ref="E19:H19"/>
    <mergeCell ref="E20:H20"/>
    <mergeCell ref="B4:J10"/>
    <mergeCell ref="B14:J14"/>
    <mergeCell ref="B11:J12"/>
  </mergeCells>
  <phoneticPr fontId="8" type="noConversion"/>
  <conditionalFormatting sqref="E16:E24">
    <cfRule type="cellIs" dxfId="91" priority="1" stopIfTrue="1" operator="equal">
      <formula>0</formula>
    </cfRule>
  </conditionalFormatting>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72"/>
  <sheetViews>
    <sheetView zoomScaleNormal="100" workbookViewId="0">
      <selection activeCell="F84" sqref="F84"/>
    </sheetView>
  </sheetViews>
  <sheetFormatPr defaultRowHeight="12.75" x14ac:dyDescent="0.2"/>
  <cols>
    <col min="1" max="1" width="12" customWidth="1"/>
    <col min="2" max="2" width="27.7109375" customWidth="1"/>
    <col min="3" max="3" width="33.85546875" customWidth="1"/>
    <col min="4" max="4" width="14.140625" customWidth="1"/>
    <col min="5" max="5" width="12.28515625" customWidth="1"/>
    <col min="6" max="6" width="11.85546875" customWidth="1"/>
    <col min="7" max="7" width="11.42578125" customWidth="1"/>
  </cols>
  <sheetData>
    <row r="1" spans="1:7" ht="21" customHeight="1" x14ac:dyDescent="0.3">
      <c r="A1" s="170" t="s">
        <v>59</v>
      </c>
      <c r="B1" s="171"/>
      <c r="C1" s="172"/>
    </row>
    <row r="3" spans="1:7" x14ac:dyDescent="0.2">
      <c r="A3" s="58" t="s">
        <v>60</v>
      </c>
    </row>
    <row r="6" spans="1:7" x14ac:dyDescent="0.2">
      <c r="A6" s="173" t="s">
        <v>49</v>
      </c>
      <c r="B6" s="171"/>
      <c r="C6" s="21"/>
      <c r="D6" s="21" t="s">
        <v>7</v>
      </c>
      <c r="E6" s="21" t="s">
        <v>11</v>
      </c>
      <c r="F6" s="21" t="s">
        <v>9</v>
      </c>
      <c r="G6" s="22" t="s">
        <v>8</v>
      </c>
    </row>
    <row r="7" spans="1:7" x14ac:dyDescent="0.2">
      <c r="B7" s="85" t="s">
        <v>65</v>
      </c>
      <c r="C7" s="84"/>
      <c r="D7" s="29"/>
      <c r="E7" s="66"/>
      <c r="F7" s="23">
        <f>D7*E7</f>
        <v>0</v>
      </c>
      <c r="G7" s="24"/>
    </row>
    <row r="8" spans="1:7" x14ac:dyDescent="0.2">
      <c r="B8" s="127" t="s">
        <v>66</v>
      </c>
      <c r="C8" s="129"/>
      <c r="D8" s="29"/>
      <c r="E8" s="66"/>
      <c r="F8" s="23">
        <f>D8*E8</f>
        <v>0</v>
      </c>
      <c r="G8" s="24"/>
    </row>
    <row r="9" spans="1:7" x14ac:dyDescent="0.2">
      <c r="B9" s="115"/>
      <c r="C9" s="116"/>
      <c r="D9" s="116"/>
      <c r="E9" s="117"/>
      <c r="F9" s="25"/>
      <c r="G9" s="37"/>
    </row>
    <row r="10" spans="1:7" x14ac:dyDescent="0.2">
      <c r="B10" s="118"/>
      <c r="C10" s="119"/>
      <c r="D10" s="119"/>
      <c r="E10" s="120"/>
      <c r="F10" s="25"/>
      <c r="G10" s="37"/>
    </row>
    <row r="11" spans="1:7" x14ac:dyDescent="0.2">
      <c r="A11" s="71">
        <f>SUM(F7:F8)</f>
        <v>0</v>
      </c>
      <c r="B11" s="121"/>
      <c r="C11" s="122"/>
      <c r="D11" s="122"/>
      <c r="E11" s="123"/>
      <c r="F11" s="25"/>
      <c r="G11" s="37"/>
    </row>
    <row r="12" spans="1:7" x14ac:dyDescent="0.2">
      <c r="B12" s="70"/>
      <c r="C12" s="70"/>
      <c r="F12" s="25"/>
      <c r="G12" s="37"/>
    </row>
    <row r="13" spans="1:7" ht="12.75" customHeight="1" x14ac:dyDescent="0.2">
      <c r="A13" s="159" t="s">
        <v>64</v>
      </c>
      <c r="B13" s="161"/>
      <c r="C13" s="162"/>
      <c r="D13" s="162"/>
      <c r="E13" s="162"/>
      <c r="F13" s="162"/>
      <c r="G13" s="163"/>
    </row>
    <row r="14" spans="1:7" x14ac:dyDescent="0.2">
      <c r="A14" s="160"/>
      <c r="B14" s="164"/>
      <c r="C14" s="165"/>
      <c r="D14" s="165"/>
      <c r="E14" s="165"/>
      <c r="F14" s="165"/>
      <c r="G14" s="166"/>
    </row>
    <row r="15" spans="1:7" x14ac:dyDescent="0.2">
      <c r="B15" s="70"/>
      <c r="C15" s="70"/>
      <c r="F15" s="25"/>
      <c r="G15" s="37"/>
    </row>
    <row r="16" spans="1:7" x14ac:dyDescent="0.2">
      <c r="A16" s="58"/>
    </row>
    <row r="17" spans="1:7" x14ac:dyDescent="0.2">
      <c r="A17" s="173" t="s">
        <v>10</v>
      </c>
      <c r="B17" s="171"/>
      <c r="C17" s="21"/>
      <c r="D17" s="21" t="s">
        <v>7</v>
      </c>
      <c r="E17" s="21" t="s">
        <v>11</v>
      </c>
      <c r="F17" s="21" t="s">
        <v>9</v>
      </c>
      <c r="G17" s="22" t="s">
        <v>8</v>
      </c>
    </row>
    <row r="18" spans="1:7" x14ac:dyDescent="0.2">
      <c r="B18" s="174"/>
      <c r="C18" s="142"/>
      <c r="D18" s="29"/>
      <c r="E18" s="66"/>
      <c r="F18" s="23">
        <f t="shared" ref="F18:F25" si="0">D18*E18</f>
        <v>0</v>
      </c>
      <c r="G18" s="24"/>
    </row>
    <row r="19" spans="1:7" x14ac:dyDescent="0.2">
      <c r="B19" s="140"/>
      <c r="C19" s="142"/>
      <c r="D19" s="29"/>
      <c r="E19" s="66"/>
      <c r="F19" s="23">
        <f t="shared" si="0"/>
        <v>0</v>
      </c>
      <c r="G19" s="24"/>
    </row>
    <row r="20" spans="1:7" x14ac:dyDescent="0.2">
      <c r="B20" s="140"/>
      <c r="C20" s="142"/>
      <c r="D20" s="29"/>
      <c r="E20" s="66"/>
      <c r="F20" s="23">
        <f t="shared" si="0"/>
        <v>0</v>
      </c>
      <c r="G20" s="24"/>
    </row>
    <row r="21" spans="1:7" x14ac:dyDescent="0.2">
      <c r="B21" s="140"/>
      <c r="C21" s="142"/>
      <c r="D21" s="29"/>
      <c r="E21" s="66"/>
      <c r="F21" s="23">
        <f t="shared" si="0"/>
        <v>0</v>
      </c>
      <c r="G21" s="24"/>
    </row>
    <row r="22" spans="1:7" x14ac:dyDescent="0.2">
      <c r="B22" s="140"/>
      <c r="C22" s="142"/>
      <c r="D22" s="29"/>
      <c r="E22" s="66"/>
      <c r="F22" s="23">
        <f t="shared" si="0"/>
        <v>0</v>
      </c>
      <c r="G22" s="24"/>
    </row>
    <row r="23" spans="1:7" x14ac:dyDescent="0.2">
      <c r="B23" s="140"/>
      <c r="C23" s="142"/>
      <c r="D23" s="29"/>
      <c r="E23" s="66"/>
      <c r="F23" s="23">
        <f t="shared" si="0"/>
        <v>0</v>
      </c>
      <c r="G23" s="24"/>
    </row>
    <row r="24" spans="1:7" x14ac:dyDescent="0.2">
      <c r="B24" s="140"/>
      <c r="C24" s="142"/>
      <c r="D24" s="29"/>
      <c r="E24" s="66"/>
      <c r="F24" s="23">
        <f t="shared" si="0"/>
        <v>0</v>
      </c>
      <c r="G24" s="24"/>
    </row>
    <row r="25" spans="1:7" x14ac:dyDescent="0.2">
      <c r="A25" s="71">
        <f>SUM(F18:F25)</f>
        <v>0</v>
      </c>
      <c r="B25" s="140"/>
      <c r="C25" s="142"/>
      <c r="D25" s="29"/>
      <c r="E25" s="66"/>
      <c r="F25" s="23">
        <f t="shared" si="0"/>
        <v>0</v>
      </c>
      <c r="G25" s="24"/>
    </row>
    <row r="27" spans="1:7" x14ac:dyDescent="0.2">
      <c r="A27" s="159" t="s">
        <v>64</v>
      </c>
      <c r="B27" s="161"/>
      <c r="C27" s="162"/>
      <c r="D27" s="162"/>
      <c r="E27" s="162"/>
      <c r="F27" s="162"/>
      <c r="G27" s="163"/>
    </row>
    <row r="28" spans="1:7" x14ac:dyDescent="0.2">
      <c r="A28" s="160"/>
      <c r="B28" s="164"/>
      <c r="C28" s="165"/>
      <c r="D28" s="165"/>
      <c r="E28" s="165"/>
      <c r="F28" s="165"/>
      <c r="G28" s="166"/>
    </row>
    <row r="30" spans="1:7" x14ac:dyDescent="0.2">
      <c r="A30" s="173" t="s">
        <v>22</v>
      </c>
      <c r="B30" s="171"/>
      <c r="C30" s="21"/>
      <c r="D30" s="86" t="s">
        <v>67</v>
      </c>
      <c r="E30" s="86" t="s">
        <v>68</v>
      </c>
      <c r="F30" s="21" t="s">
        <v>9</v>
      </c>
      <c r="G30" s="22" t="s">
        <v>8</v>
      </c>
    </row>
    <row r="31" spans="1:7" x14ac:dyDescent="0.2">
      <c r="B31" s="127" t="s">
        <v>73</v>
      </c>
      <c r="C31" s="129"/>
      <c r="D31" s="94"/>
      <c r="E31" s="67"/>
      <c r="F31" s="53">
        <f>D31*E31</f>
        <v>0</v>
      </c>
      <c r="G31" s="24"/>
    </row>
    <row r="32" spans="1:7" x14ac:dyDescent="0.2">
      <c r="B32" s="85" t="s">
        <v>74</v>
      </c>
      <c r="C32" s="84"/>
      <c r="D32" s="94"/>
      <c r="E32" s="67"/>
      <c r="F32" s="53">
        <f>D32*E32</f>
        <v>0</v>
      </c>
      <c r="G32" s="24"/>
    </row>
    <row r="33" spans="1:7" x14ac:dyDescent="0.2">
      <c r="A33" s="71">
        <f>SUM(F31:F33)</f>
        <v>0</v>
      </c>
      <c r="B33" s="127" t="s">
        <v>57</v>
      </c>
      <c r="C33" s="129"/>
      <c r="D33" s="94"/>
      <c r="E33" s="67"/>
      <c r="F33" s="53">
        <f>D33*E33</f>
        <v>0</v>
      </c>
      <c r="G33" s="24"/>
    </row>
    <row r="35" spans="1:7" x14ac:dyDescent="0.2">
      <c r="A35" s="159" t="s">
        <v>64</v>
      </c>
      <c r="B35" s="161"/>
      <c r="C35" s="162"/>
      <c r="D35" s="162"/>
      <c r="E35" s="162"/>
      <c r="F35" s="162"/>
      <c r="G35" s="163"/>
    </row>
    <row r="36" spans="1:7" x14ac:dyDescent="0.2">
      <c r="A36" s="160"/>
      <c r="B36" s="164"/>
      <c r="C36" s="165"/>
      <c r="D36" s="165"/>
      <c r="E36" s="165"/>
      <c r="F36" s="165"/>
      <c r="G36" s="166"/>
    </row>
    <row r="39" spans="1:7" ht="18" customHeight="1" x14ac:dyDescent="0.25">
      <c r="A39" s="1" t="s">
        <v>18</v>
      </c>
      <c r="D39" s="82"/>
      <c r="E39" s="82"/>
      <c r="F39" s="82"/>
      <c r="G39" s="82"/>
    </row>
    <row r="40" spans="1:7" ht="18.75" customHeight="1" x14ac:dyDescent="0.2">
      <c r="B40" s="167" t="s">
        <v>63</v>
      </c>
      <c r="C40" s="167"/>
      <c r="D40" s="167"/>
      <c r="E40" s="167"/>
      <c r="F40" s="167"/>
      <c r="G40" s="167"/>
    </row>
    <row r="41" spans="1:7" x14ac:dyDescent="0.2">
      <c r="A41" s="168" t="s">
        <v>19</v>
      </c>
      <c r="B41" s="169"/>
      <c r="C41" s="169"/>
      <c r="D41" s="169"/>
      <c r="E41" s="169"/>
      <c r="F41" s="21" t="s">
        <v>9</v>
      </c>
      <c r="G41" s="22" t="s">
        <v>8</v>
      </c>
    </row>
    <row r="42" spans="1:7" x14ac:dyDescent="0.2">
      <c r="B42" s="115"/>
      <c r="C42" s="116"/>
      <c r="D42" s="116"/>
      <c r="E42" s="117"/>
      <c r="F42" s="94"/>
      <c r="G42" s="29"/>
    </row>
    <row r="43" spans="1:7" x14ac:dyDescent="0.2">
      <c r="B43" s="121"/>
      <c r="C43" s="122"/>
      <c r="D43" s="122"/>
      <c r="E43" s="123"/>
      <c r="F43" s="34"/>
      <c r="G43" s="35"/>
    </row>
    <row r="44" spans="1:7" x14ac:dyDescent="0.2">
      <c r="B44" s="115"/>
      <c r="C44" s="116"/>
      <c r="D44" s="116"/>
      <c r="E44" s="117"/>
      <c r="F44" s="94"/>
      <c r="G44" s="29"/>
    </row>
    <row r="45" spans="1:7" x14ac:dyDescent="0.2">
      <c r="B45" s="121"/>
      <c r="C45" s="122"/>
      <c r="D45" s="122"/>
      <c r="E45" s="123"/>
      <c r="F45" s="34"/>
      <c r="G45" s="35"/>
    </row>
    <row r="46" spans="1:7" x14ac:dyDescent="0.2">
      <c r="B46" s="115"/>
      <c r="C46" s="116"/>
      <c r="D46" s="116"/>
      <c r="E46" s="117"/>
      <c r="F46" s="94"/>
      <c r="G46" s="29"/>
    </row>
    <row r="47" spans="1:7" x14ac:dyDescent="0.2">
      <c r="B47" s="121"/>
      <c r="C47" s="122"/>
      <c r="D47" s="122"/>
      <c r="E47" s="123"/>
      <c r="F47" s="34"/>
      <c r="G47" s="35"/>
    </row>
    <row r="48" spans="1:7" x14ac:dyDescent="0.2">
      <c r="B48" s="115"/>
      <c r="C48" s="116"/>
      <c r="D48" s="116"/>
      <c r="E48" s="117"/>
      <c r="F48" s="94"/>
      <c r="G48" s="29"/>
    </row>
    <row r="49" spans="1:7" x14ac:dyDescent="0.2">
      <c r="A49" s="71">
        <f>SUM(F42:F48)</f>
        <v>0</v>
      </c>
      <c r="B49" s="121"/>
      <c r="C49" s="122"/>
      <c r="D49" s="122"/>
      <c r="E49" s="123"/>
      <c r="F49" s="34"/>
      <c r="G49" s="35"/>
    </row>
    <row r="50" spans="1:7" s="60" customFormat="1" x14ac:dyDescent="0.2">
      <c r="B50" s="61"/>
      <c r="C50" s="61"/>
      <c r="D50" s="61"/>
      <c r="E50" s="61"/>
      <c r="F50" s="25"/>
      <c r="G50" s="26"/>
    </row>
    <row r="51" spans="1:7" x14ac:dyDescent="0.2">
      <c r="A51" s="159" t="s">
        <v>64</v>
      </c>
      <c r="B51" s="161"/>
      <c r="C51" s="162"/>
      <c r="D51" s="162"/>
      <c r="E51" s="162"/>
      <c r="F51" s="162"/>
      <c r="G51" s="163"/>
    </row>
    <row r="52" spans="1:7" x14ac:dyDescent="0.2">
      <c r="A52" s="160"/>
      <c r="B52" s="164"/>
      <c r="C52" s="165"/>
      <c r="D52" s="165"/>
      <c r="E52" s="165"/>
      <c r="F52" s="165"/>
      <c r="G52" s="166"/>
    </row>
    <row r="53" spans="1:7" x14ac:dyDescent="0.2">
      <c r="B53" s="19"/>
      <c r="C53" s="19"/>
      <c r="D53" s="19"/>
    </row>
    <row r="54" spans="1:7" ht="18" x14ac:dyDescent="0.25">
      <c r="A54" s="1" t="s">
        <v>17</v>
      </c>
      <c r="C54" s="19"/>
      <c r="D54" s="19"/>
    </row>
    <row r="55" spans="1:7" x14ac:dyDescent="0.2">
      <c r="A55" s="168" t="s">
        <v>48</v>
      </c>
      <c r="B55" s="169"/>
      <c r="C55" s="169"/>
      <c r="D55" s="169"/>
      <c r="E55" s="169"/>
      <c r="F55" s="21" t="s">
        <v>9</v>
      </c>
      <c r="G55" s="22" t="s">
        <v>8</v>
      </c>
    </row>
    <row r="56" spans="1:7" x14ac:dyDescent="0.2">
      <c r="B56" s="118"/>
      <c r="C56" s="119"/>
      <c r="D56" s="119"/>
      <c r="E56" s="120"/>
      <c r="F56" s="94"/>
      <c r="G56" s="29"/>
    </row>
    <row r="57" spans="1:7" x14ac:dyDescent="0.2">
      <c r="B57" s="118"/>
      <c r="C57" s="119"/>
      <c r="D57" s="119"/>
      <c r="E57" s="120"/>
      <c r="F57" s="32"/>
      <c r="G57" s="33"/>
    </row>
    <row r="58" spans="1:7" x14ac:dyDescent="0.2">
      <c r="B58" s="121"/>
      <c r="C58" s="122"/>
      <c r="D58" s="122"/>
      <c r="E58" s="123"/>
      <c r="F58" s="32"/>
      <c r="G58" s="33"/>
    </row>
    <row r="59" spans="1:7" x14ac:dyDescent="0.2">
      <c r="B59" s="115"/>
      <c r="C59" s="116"/>
      <c r="D59" s="116"/>
      <c r="E59" s="117"/>
      <c r="F59" s="94"/>
      <c r="G59" s="29"/>
    </row>
    <row r="60" spans="1:7" x14ac:dyDescent="0.2">
      <c r="B60" s="118"/>
      <c r="C60" s="119"/>
      <c r="D60" s="119"/>
      <c r="E60" s="120"/>
      <c r="F60" s="32"/>
      <c r="G60" s="33"/>
    </row>
    <row r="61" spans="1:7" x14ac:dyDescent="0.2">
      <c r="B61" s="121"/>
      <c r="C61" s="122"/>
      <c r="D61" s="122"/>
      <c r="E61" s="123"/>
      <c r="F61" s="32"/>
      <c r="G61" s="33"/>
    </row>
    <row r="62" spans="1:7" x14ac:dyDescent="0.2">
      <c r="B62" s="115"/>
      <c r="C62" s="116"/>
      <c r="D62" s="116"/>
      <c r="E62" s="117"/>
      <c r="F62" s="94"/>
      <c r="G62" s="29"/>
    </row>
    <row r="63" spans="1:7" x14ac:dyDescent="0.2">
      <c r="B63" s="118"/>
      <c r="C63" s="119"/>
      <c r="D63" s="119"/>
      <c r="E63" s="120"/>
      <c r="F63" s="32"/>
      <c r="G63" s="33"/>
    </row>
    <row r="64" spans="1:7" x14ac:dyDescent="0.2">
      <c r="B64" s="121"/>
      <c r="C64" s="122"/>
      <c r="D64" s="122"/>
      <c r="E64" s="123"/>
      <c r="F64" s="32"/>
      <c r="G64" s="33"/>
    </row>
    <row r="65" spans="1:7" x14ac:dyDescent="0.2">
      <c r="B65" s="115"/>
      <c r="C65" s="116"/>
      <c r="D65" s="116"/>
      <c r="E65" s="117"/>
      <c r="F65" s="94"/>
      <c r="G65" s="29"/>
    </row>
    <row r="66" spans="1:7" x14ac:dyDescent="0.2">
      <c r="B66" s="118"/>
      <c r="C66" s="119"/>
      <c r="D66" s="119"/>
      <c r="E66" s="120"/>
      <c r="F66" s="32"/>
      <c r="G66" s="33"/>
    </row>
    <row r="67" spans="1:7" x14ac:dyDescent="0.2">
      <c r="A67" s="71">
        <f>SUM(F56:F65)</f>
        <v>0</v>
      </c>
      <c r="B67" s="121"/>
      <c r="C67" s="122"/>
      <c r="D67" s="122"/>
      <c r="E67" s="123"/>
      <c r="F67" s="32"/>
      <c r="G67" s="33"/>
    </row>
    <row r="68" spans="1:7" x14ac:dyDescent="0.2">
      <c r="B68" s="19"/>
      <c r="F68" s="19"/>
      <c r="G68" s="19"/>
    </row>
    <row r="69" spans="1:7" x14ac:dyDescent="0.2">
      <c r="A69" s="159" t="s">
        <v>64</v>
      </c>
      <c r="B69" s="161"/>
      <c r="C69" s="162"/>
      <c r="D69" s="162"/>
      <c r="E69" s="162"/>
      <c r="F69" s="162"/>
      <c r="G69" s="163"/>
    </row>
    <row r="70" spans="1:7" x14ac:dyDescent="0.2">
      <c r="A70" s="160"/>
      <c r="B70" s="164"/>
      <c r="C70" s="165"/>
      <c r="D70" s="165"/>
      <c r="E70" s="165"/>
      <c r="F70" s="165"/>
      <c r="G70" s="166"/>
    </row>
    <row r="71" spans="1:7" x14ac:dyDescent="0.2">
      <c r="B71" s="19"/>
      <c r="F71" s="19"/>
      <c r="G71" s="19"/>
    </row>
    <row r="72" spans="1:7" x14ac:dyDescent="0.2">
      <c r="B72" s="19"/>
      <c r="F72" s="28">
        <f>SUM(F7:F67)</f>
        <v>0</v>
      </c>
      <c r="G72" s="28">
        <f>SUM(G7:G67)</f>
        <v>0</v>
      </c>
    </row>
  </sheetData>
  <sheetProtection password="C528" sheet="1" objects="1" scenarios="1"/>
  <mergeCells count="37">
    <mergeCell ref="B51:G52"/>
    <mergeCell ref="B65:E67"/>
    <mergeCell ref="B62:E64"/>
    <mergeCell ref="B9:E11"/>
    <mergeCell ref="B31:C31"/>
    <mergeCell ref="B33:C33"/>
    <mergeCell ref="B42:E43"/>
    <mergeCell ref="B44:E45"/>
    <mergeCell ref="A1:C1"/>
    <mergeCell ref="A6:B6"/>
    <mergeCell ref="A17:B17"/>
    <mergeCell ref="A30:B30"/>
    <mergeCell ref="B20:C20"/>
    <mergeCell ref="B21:C21"/>
    <mergeCell ref="B22:C22"/>
    <mergeCell ref="B23:C23"/>
    <mergeCell ref="B24:C24"/>
    <mergeCell ref="B8:C8"/>
    <mergeCell ref="B18:C18"/>
    <mergeCell ref="B19:C19"/>
    <mergeCell ref="A13:A14"/>
    <mergeCell ref="A69:A70"/>
    <mergeCell ref="B69:G70"/>
    <mergeCell ref="B40:G40"/>
    <mergeCell ref="B13:G14"/>
    <mergeCell ref="A27:A28"/>
    <mergeCell ref="B27:G28"/>
    <mergeCell ref="A35:A36"/>
    <mergeCell ref="B35:G36"/>
    <mergeCell ref="B25:C25"/>
    <mergeCell ref="B56:E58"/>
    <mergeCell ref="B59:E61"/>
    <mergeCell ref="A41:E41"/>
    <mergeCell ref="A55:E55"/>
    <mergeCell ref="B46:E47"/>
    <mergeCell ref="B48:E49"/>
    <mergeCell ref="A51:A52"/>
  </mergeCells>
  <conditionalFormatting sqref="F72:G72 F42 F18:F25 F15 F7:F12 F31:F33 F44 F46 F48">
    <cfRule type="cellIs" dxfId="21" priority="93" stopIfTrue="1" operator="greaterThan">
      <formula>0</formula>
    </cfRule>
  </conditionalFormatting>
  <conditionalFormatting sqref="G62 G59 G56 G65 G72 G42 G44 G46 G48 G31:G33 G18:G25 G7:G12 G15 B13:G14 B27:G28 B35:G36 B51:G52">
    <cfRule type="cellIs" dxfId="20" priority="92" stopIfTrue="1" operator="greaterThan">
      <formula>0</formula>
    </cfRule>
  </conditionalFormatting>
  <conditionalFormatting sqref="B62 B59 B56 B65 B42 B44 B46 B48 F42 B18:E25 B9 D7:D8 D31:E33 F44 F46 F48">
    <cfRule type="cellIs" dxfId="19" priority="91" stopIfTrue="1" operator="equal">
      <formula>0</formula>
    </cfRule>
  </conditionalFormatting>
  <conditionalFormatting sqref="F56 F59 F62 F65">
    <cfRule type="cellIs" dxfId="18" priority="89" stopIfTrue="1" operator="greaterThan">
      <formula>0</formula>
    </cfRule>
  </conditionalFormatting>
  <conditionalFormatting sqref="E7:E8">
    <cfRule type="cellIs" dxfId="17" priority="86" stopIfTrue="1" operator="equal">
      <formula>0</formula>
    </cfRule>
  </conditionalFormatting>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3"/>
  <sheetViews>
    <sheetView zoomScaleNormal="100" workbookViewId="0">
      <selection activeCell="D27" sqref="D27"/>
    </sheetView>
  </sheetViews>
  <sheetFormatPr defaultRowHeight="12.75" x14ac:dyDescent="0.2"/>
  <cols>
    <col min="1" max="1" width="12" customWidth="1"/>
    <col min="2" max="2" width="27.7109375" customWidth="1"/>
    <col min="3" max="3" width="33.85546875" customWidth="1"/>
    <col min="4" max="4" width="14.140625" customWidth="1"/>
    <col min="5" max="5" width="12.28515625" customWidth="1"/>
    <col min="6" max="6" width="11.85546875" customWidth="1"/>
    <col min="7" max="7" width="11.42578125" customWidth="1"/>
  </cols>
  <sheetData>
    <row r="1" spans="1:7" ht="21" customHeight="1" x14ac:dyDescent="0.3">
      <c r="A1" s="170" t="s">
        <v>69</v>
      </c>
      <c r="B1" s="171"/>
      <c r="C1" s="172"/>
    </row>
    <row r="3" spans="1:7" ht="12.75" customHeight="1" x14ac:dyDescent="0.2">
      <c r="A3" s="19"/>
      <c r="B3" s="181" t="s">
        <v>84</v>
      </c>
      <c r="C3" s="181"/>
      <c r="D3" s="181"/>
      <c r="E3" s="181"/>
      <c r="F3" s="181"/>
      <c r="G3" s="181"/>
    </row>
    <row r="4" spans="1:7" ht="12.75" customHeight="1" x14ac:dyDescent="0.2">
      <c r="A4" s="19"/>
      <c r="B4" s="181"/>
      <c r="C4" s="181"/>
      <c r="D4" s="181"/>
      <c r="E4" s="181"/>
      <c r="F4" s="181"/>
      <c r="G4" s="181"/>
    </row>
    <row r="5" spans="1:7" ht="12.75" customHeight="1" x14ac:dyDescent="0.2">
      <c r="A5" s="19"/>
      <c r="B5" s="181"/>
      <c r="C5" s="181"/>
      <c r="D5" s="181"/>
      <c r="E5" s="181"/>
      <c r="F5" s="181"/>
      <c r="G5" s="181"/>
    </row>
    <row r="6" spans="1:7" x14ac:dyDescent="0.2">
      <c r="A6" s="19"/>
      <c r="B6" s="19"/>
      <c r="C6" s="19"/>
      <c r="D6" s="19"/>
      <c r="E6" s="20"/>
    </row>
    <row r="7" spans="1:7" x14ac:dyDescent="0.2">
      <c r="A7" s="91" t="s">
        <v>13</v>
      </c>
      <c r="B7" s="178" t="s">
        <v>71</v>
      </c>
      <c r="C7" s="180"/>
      <c r="D7" s="178" t="s">
        <v>72</v>
      </c>
      <c r="E7" s="179"/>
      <c r="F7" s="180"/>
      <c r="G7" s="87" t="s">
        <v>70</v>
      </c>
    </row>
    <row r="8" spans="1:7" x14ac:dyDescent="0.2">
      <c r="A8" s="19"/>
      <c r="B8" s="27"/>
      <c r="E8" s="20"/>
      <c r="F8" s="27"/>
      <c r="G8" s="27"/>
    </row>
    <row r="9" spans="1:7" x14ac:dyDescent="0.2">
      <c r="A9" s="19"/>
      <c r="B9" s="175"/>
      <c r="C9" s="176"/>
      <c r="D9" s="175"/>
      <c r="E9" s="176"/>
      <c r="F9" s="177"/>
      <c r="G9" s="92"/>
    </row>
    <row r="10" spans="1:7" x14ac:dyDescent="0.2">
      <c r="A10" s="19"/>
      <c r="B10" s="175"/>
      <c r="C10" s="176"/>
      <c r="D10" s="175"/>
      <c r="E10" s="176"/>
      <c r="F10" s="177"/>
      <c r="G10" s="92"/>
    </row>
    <row r="11" spans="1:7" x14ac:dyDescent="0.2">
      <c r="A11" s="19"/>
      <c r="B11" s="175"/>
      <c r="C11" s="176"/>
      <c r="D11" s="175"/>
      <c r="E11" s="176"/>
      <c r="F11" s="177"/>
      <c r="G11" s="92"/>
    </row>
    <row r="12" spans="1:7" x14ac:dyDescent="0.2">
      <c r="A12" s="19"/>
      <c r="B12" s="175"/>
      <c r="C12" s="176"/>
      <c r="D12" s="175"/>
      <c r="E12" s="176"/>
      <c r="F12" s="177"/>
      <c r="G12" s="92"/>
    </row>
    <row r="13" spans="1:7" x14ac:dyDescent="0.2">
      <c r="A13" s="19"/>
      <c r="B13" s="175"/>
      <c r="C13" s="176"/>
      <c r="D13" s="175"/>
      <c r="E13" s="176"/>
      <c r="F13" s="177"/>
      <c r="G13" s="92"/>
    </row>
    <row r="14" spans="1:7" x14ac:dyDescent="0.2">
      <c r="A14" s="19"/>
      <c r="B14" s="175"/>
      <c r="C14" s="176"/>
      <c r="D14" s="175"/>
      <c r="E14" s="176"/>
      <c r="F14" s="177"/>
      <c r="G14" s="92"/>
    </row>
    <row r="15" spans="1:7" x14ac:dyDescent="0.2">
      <c r="A15" s="19"/>
      <c r="B15" s="175"/>
      <c r="C15" s="176"/>
      <c r="D15" s="175"/>
      <c r="E15" s="176"/>
      <c r="F15" s="177"/>
      <c r="G15" s="92"/>
    </row>
    <row r="16" spans="1:7" x14ac:dyDescent="0.2">
      <c r="A16" s="19"/>
      <c r="B16" s="175"/>
      <c r="C16" s="176"/>
      <c r="D16" s="175"/>
      <c r="E16" s="176"/>
      <c r="F16" s="177"/>
      <c r="G16" s="92"/>
    </row>
    <row r="17" spans="1:7" x14ac:dyDescent="0.2">
      <c r="B17" s="175"/>
      <c r="C17" s="176"/>
      <c r="D17" s="175"/>
      <c r="E17" s="176"/>
      <c r="F17" s="177"/>
      <c r="G17" s="92"/>
    </row>
    <row r="18" spans="1:7" x14ac:dyDescent="0.2">
      <c r="A18" s="71">
        <f>SUM(G9:G18)</f>
        <v>0</v>
      </c>
      <c r="B18" s="175"/>
      <c r="C18" s="176"/>
      <c r="D18" s="175"/>
      <c r="E18" s="176"/>
      <c r="F18" s="177"/>
      <c r="G18" s="92"/>
    </row>
    <row r="19" spans="1:7" x14ac:dyDescent="0.2">
      <c r="A19" s="19"/>
      <c r="B19" s="19"/>
      <c r="C19" s="19"/>
      <c r="D19" s="19"/>
      <c r="E19" s="20"/>
    </row>
    <row r="20" spans="1:7" x14ac:dyDescent="0.2">
      <c r="A20" s="159" t="s">
        <v>64</v>
      </c>
      <c r="B20" s="182"/>
      <c r="C20" s="183"/>
      <c r="D20" s="183"/>
      <c r="E20" s="183"/>
      <c r="F20" s="183"/>
      <c r="G20" s="184"/>
    </row>
    <row r="21" spans="1:7" x14ac:dyDescent="0.2">
      <c r="A21" s="160"/>
      <c r="B21" s="185"/>
      <c r="C21" s="186"/>
      <c r="D21" s="186"/>
      <c r="E21" s="186"/>
      <c r="F21" s="186"/>
      <c r="G21" s="187"/>
    </row>
    <row r="22" spans="1:7" x14ac:dyDescent="0.2">
      <c r="A22" s="19"/>
      <c r="B22" s="19"/>
      <c r="C22" s="19"/>
      <c r="D22" s="19"/>
      <c r="E22" s="20"/>
    </row>
    <row r="23" spans="1:7" x14ac:dyDescent="0.2">
      <c r="A23" s="19"/>
      <c r="B23" s="19"/>
      <c r="C23" s="19"/>
      <c r="D23" s="19"/>
      <c r="E23" s="20"/>
    </row>
  </sheetData>
  <sheetProtection password="C528" sheet="1" objects="1" scenarios="1"/>
  <mergeCells count="26">
    <mergeCell ref="A20:A21"/>
    <mergeCell ref="B20:G21"/>
    <mergeCell ref="B13:C13"/>
    <mergeCell ref="D13:F13"/>
    <mergeCell ref="B14:C14"/>
    <mergeCell ref="D14:F14"/>
    <mergeCell ref="B18:C18"/>
    <mergeCell ref="D18:F18"/>
    <mergeCell ref="B15:C15"/>
    <mergeCell ref="D15:F15"/>
    <mergeCell ref="B16:C16"/>
    <mergeCell ref="D16:F16"/>
    <mergeCell ref="B17:C17"/>
    <mergeCell ref="D17:F17"/>
    <mergeCell ref="A1:C1"/>
    <mergeCell ref="B11:C11"/>
    <mergeCell ref="D11:F11"/>
    <mergeCell ref="D7:F7"/>
    <mergeCell ref="B12:C12"/>
    <mergeCell ref="D12:F12"/>
    <mergeCell ref="B3:G5"/>
    <mergeCell ref="B9:C9"/>
    <mergeCell ref="D9:F9"/>
    <mergeCell ref="B7:C7"/>
    <mergeCell ref="B10:C10"/>
    <mergeCell ref="D10:F10"/>
  </mergeCells>
  <conditionalFormatting sqref="F10:F17 G9:G17 F18:G18">
    <cfRule type="cellIs" dxfId="16" priority="27" stopIfTrue="1" operator="greaterThan">
      <formula>0</formula>
    </cfRule>
  </conditionalFormatting>
  <conditionalFormatting sqref="F10:F17 G9:G17 B9:B18 D9:D18 F18:G18">
    <cfRule type="cellIs" dxfId="15" priority="25" stopIfTrue="1" operator="equal">
      <formula>0</formula>
    </cfRule>
  </conditionalFormatting>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3"/>
  <sheetViews>
    <sheetView zoomScaleNormal="100" workbookViewId="0">
      <selection activeCell="C3" sqref="C3:K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92</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21" t="s">
        <v>7</v>
      </c>
      <c r="H12" s="21" t="s">
        <v>11</v>
      </c>
      <c r="I12" s="64"/>
      <c r="J12" s="21" t="s">
        <v>9</v>
      </c>
      <c r="K12" s="22"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21" t="s">
        <v>7</v>
      </c>
      <c r="H23" s="21" t="s">
        <v>11</v>
      </c>
      <c r="I23" s="64"/>
      <c r="J23" s="21" t="s">
        <v>9</v>
      </c>
      <c r="K23" s="22"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row r="34" spans="2:11" x14ac:dyDescent="0.2">
      <c r="B34" s="54" t="s">
        <v>22</v>
      </c>
      <c r="C34" s="130" t="s">
        <v>6</v>
      </c>
      <c r="D34" s="130"/>
      <c r="E34" s="130"/>
      <c r="F34" s="130"/>
      <c r="G34" s="86" t="s">
        <v>67</v>
      </c>
      <c r="H34" s="86" t="s">
        <v>75</v>
      </c>
      <c r="I34" s="83"/>
      <c r="J34" s="79" t="s">
        <v>9</v>
      </c>
      <c r="K34" s="80" t="s">
        <v>8</v>
      </c>
    </row>
    <row r="35" spans="2:11" x14ac:dyDescent="0.2">
      <c r="B35" s="55"/>
      <c r="C35" s="127" t="s">
        <v>90</v>
      </c>
      <c r="D35" s="128"/>
      <c r="E35" s="128"/>
      <c r="F35" s="129"/>
      <c r="G35" s="65"/>
      <c r="H35" s="95"/>
      <c r="I35" s="47"/>
      <c r="J35" s="23">
        <f>G35*H35</f>
        <v>0</v>
      </c>
      <c r="K35" s="24"/>
    </row>
    <row r="36" spans="2:11" x14ac:dyDescent="0.2">
      <c r="B36" s="19"/>
      <c r="C36" s="127"/>
      <c r="D36" s="128"/>
      <c r="E36" s="128"/>
      <c r="F36" s="129"/>
      <c r="G36" s="65"/>
      <c r="H36" s="95"/>
      <c r="I36" s="47"/>
      <c r="J36" s="23">
        <f>G36*H36</f>
        <v>0</v>
      </c>
      <c r="K36" s="24"/>
    </row>
    <row r="37" spans="2:11" x14ac:dyDescent="0.2">
      <c r="B37" s="131" t="s">
        <v>77</v>
      </c>
      <c r="C37" s="115"/>
      <c r="D37" s="116"/>
      <c r="E37" s="116"/>
      <c r="F37" s="116"/>
      <c r="G37" s="116"/>
      <c r="H37" s="116"/>
      <c r="I37" s="117"/>
      <c r="J37" s="31"/>
      <c r="K37" s="24"/>
    </row>
    <row r="38" spans="2:11" x14ac:dyDescent="0.2">
      <c r="B38" s="132"/>
      <c r="C38" s="118"/>
      <c r="D38" s="119"/>
      <c r="E38" s="119"/>
      <c r="F38" s="119"/>
      <c r="G38" s="119"/>
      <c r="H38" s="119"/>
      <c r="I38" s="120"/>
      <c r="J38" s="32"/>
      <c r="K38" s="33"/>
    </row>
    <row r="39" spans="2:11" ht="12.75" customHeight="1" x14ac:dyDescent="0.2">
      <c r="B39" s="133"/>
      <c r="C39" s="118"/>
      <c r="D39" s="119"/>
      <c r="E39" s="119"/>
      <c r="F39" s="119"/>
      <c r="G39" s="119"/>
      <c r="H39" s="119"/>
      <c r="I39" s="120"/>
      <c r="J39" s="32"/>
      <c r="K39" s="33"/>
    </row>
    <row r="40" spans="2:11" x14ac:dyDescent="0.2">
      <c r="B40" s="72">
        <f>SUM(J35:J37)</f>
        <v>0</v>
      </c>
      <c r="C40" s="121"/>
      <c r="D40" s="122"/>
      <c r="E40" s="122"/>
      <c r="F40" s="122"/>
      <c r="G40" s="122"/>
      <c r="H40" s="122"/>
      <c r="I40" s="123"/>
      <c r="J40" s="34"/>
      <c r="K40" s="35"/>
    </row>
    <row r="41" spans="2:11" x14ac:dyDescent="0.2">
      <c r="B41" s="72"/>
      <c r="C41" s="78"/>
      <c r="D41" s="78"/>
      <c r="E41" s="78"/>
      <c r="F41" s="78"/>
      <c r="G41" s="78"/>
      <c r="H41" s="78"/>
      <c r="I41" s="78"/>
      <c r="J41" s="25"/>
      <c r="K41" s="37"/>
    </row>
    <row r="42" spans="2:11" x14ac:dyDescent="0.2">
      <c r="B42" s="105" t="s">
        <v>64</v>
      </c>
      <c r="C42" s="107"/>
      <c r="D42" s="108"/>
      <c r="E42" s="108"/>
      <c r="F42" s="108"/>
      <c r="G42" s="108"/>
      <c r="H42" s="108"/>
      <c r="I42" s="108"/>
      <c r="J42" s="108"/>
      <c r="K42" s="109"/>
    </row>
    <row r="43" spans="2:11" x14ac:dyDescent="0.2">
      <c r="B43" s="106"/>
      <c r="C43" s="110"/>
      <c r="D43" s="111"/>
      <c r="E43" s="111"/>
      <c r="F43" s="111"/>
      <c r="G43" s="111"/>
      <c r="H43" s="111"/>
      <c r="I43" s="111"/>
      <c r="J43" s="111"/>
      <c r="K43" s="112"/>
    </row>
    <row r="45" spans="2:11" ht="12.75" customHeight="1" x14ac:dyDescent="0.2"/>
    <row r="46" spans="2:11" ht="12.75" customHeight="1" x14ac:dyDescent="0.2">
      <c r="B46" s="54" t="s">
        <v>17</v>
      </c>
      <c r="C46" s="124" t="s">
        <v>48</v>
      </c>
      <c r="D46" s="124"/>
      <c r="E46" s="124"/>
      <c r="F46" s="124"/>
      <c r="G46" s="124"/>
      <c r="H46" s="124"/>
      <c r="I46" s="124"/>
      <c r="J46" s="79" t="s">
        <v>9</v>
      </c>
      <c r="K46" s="80" t="s">
        <v>8</v>
      </c>
    </row>
    <row r="47" spans="2:11" x14ac:dyDescent="0.2">
      <c r="C47" s="115"/>
      <c r="D47" s="116"/>
      <c r="E47" s="116"/>
      <c r="F47" s="116"/>
      <c r="G47" s="116"/>
      <c r="H47" s="116"/>
      <c r="I47" s="117"/>
      <c r="J47" s="31"/>
      <c r="K47" s="29"/>
    </row>
    <row r="48" spans="2:11" x14ac:dyDescent="0.2">
      <c r="C48" s="118"/>
      <c r="D48" s="119"/>
      <c r="E48" s="119"/>
      <c r="F48" s="119"/>
      <c r="G48" s="119"/>
      <c r="H48" s="119"/>
      <c r="I48" s="120"/>
      <c r="J48" s="32"/>
      <c r="K48" s="33"/>
    </row>
    <row r="49" spans="2:11" x14ac:dyDescent="0.2">
      <c r="C49" s="118"/>
      <c r="D49" s="119"/>
      <c r="E49" s="119"/>
      <c r="F49" s="119"/>
      <c r="G49" s="119"/>
      <c r="H49" s="119"/>
      <c r="I49" s="120"/>
      <c r="J49" s="32"/>
      <c r="K49" s="33"/>
    </row>
    <row r="50" spans="2:11" x14ac:dyDescent="0.2">
      <c r="C50" s="121"/>
      <c r="D50" s="122"/>
      <c r="E50" s="122"/>
      <c r="F50" s="122"/>
      <c r="G50" s="122"/>
      <c r="H50" s="122"/>
      <c r="I50" s="123"/>
      <c r="J50" s="34"/>
      <c r="K50" s="35"/>
    </row>
    <row r="52" spans="2:11" x14ac:dyDescent="0.2">
      <c r="B52" s="113" t="s">
        <v>64</v>
      </c>
      <c r="C52" s="107"/>
      <c r="D52" s="108"/>
      <c r="E52" s="108"/>
      <c r="F52" s="108"/>
      <c r="G52" s="108"/>
      <c r="H52" s="108"/>
      <c r="I52" s="108"/>
      <c r="J52" s="108"/>
      <c r="K52" s="109"/>
    </row>
    <row r="53" spans="2:11" ht="13.5" customHeight="1" x14ac:dyDescent="0.2">
      <c r="B53" s="114"/>
      <c r="C53" s="110"/>
      <c r="D53" s="111"/>
      <c r="E53" s="111"/>
      <c r="F53" s="111"/>
      <c r="G53" s="111"/>
      <c r="H53" s="111"/>
      <c r="I53" s="111"/>
      <c r="J53" s="111"/>
      <c r="K53" s="112"/>
    </row>
    <row r="55" spans="2:11" x14ac:dyDescent="0.2">
      <c r="J55" s="23">
        <f>SUM(J13:J50)</f>
        <v>0</v>
      </c>
      <c r="K55" s="52">
        <f>SUM(K13:K50)</f>
        <v>0</v>
      </c>
    </row>
    <row r="56" spans="2:11" ht="12.75" customHeight="1" x14ac:dyDescent="0.2"/>
    <row r="73" ht="12.75" customHeight="1" x14ac:dyDescent="0.2"/>
  </sheetData>
  <mergeCells count="30">
    <mergeCell ref="C17:H18"/>
    <mergeCell ref="B1:C1"/>
    <mergeCell ref="C3:K8"/>
    <mergeCell ref="C15:F15"/>
    <mergeCell ref="B10:K11"/>
    <mergeCell ref="C16:F16"/>
    <mergeCell ref="C12:F12"/>
    <mergeCell ref="C14:F14"/>
    <mergeCell ref="C13:F13"/>
    <mergeCell ref="B20:B21"/>
    <mergeCell ref="C20:K21"/>
    <mergeCell ref="B30:B31"/>
    <mergeCell ref="C30:K31"/>
    <mergeCell ref="C37:I40"/>
    <mergeCell ref="C35:F35"/>
    <mergeCell ref="C36:F36"/>
    <mergeCell ref="C34:F34"/>
    <mergeCell ref="B37:B39"/>
    <mergeCell ref="C28:F28"/>
    <mergeCell ref="C27:F27"/>
    <mergeCell ref="C26:F26"/>
    <mergeCell ref="C25:F25"/>
    <mergeCell ref="C24:F24"/>
    <mergeCell ref="C23:F23"/>
    <mergeCell ref="B42:B43"/>
    <mergeCell ref="C42:K43"/>
    <mergeCell ref="B52:B53"/>
    <mergeCell ref="C52:K53"/>
    <mergeCell ref="C47:I50"/>
    <mergeCell ref="C46:I46"/>
  </mergeCells>
  <conditionalFormatting sqref="C47 C37:C38 G35:H36 C24:C28 G24:H28 C17">
    <cfRule type="cellIs" dxfId="90" priority="79" stopIfTrue="1" operator="equal">
      <formula>0</formula>
    </cfRule>
  </conditionalFormatting>
  <conditionalFormatting sqref="J55 J41 J24:J28 J13:J16 J35:J37 J47">
    <cfRule type="cellIs" dxfId="89" priority="78" stopIfTrue="1" operator="greaterThan">
      <formula>0</formula>
    </cfRule>
  </conditionalFormatting>
  <conditionalFormatting sqref="K47 K55 C52 K35:K37 K41 C42 K24:K28 C20 C30 K13:K16">
    <cfRule type="cellIs" dxfId="88" priority="77" stopIfTrue="1" operator="greaterThan">
      <formula>0</formula>
    </cfRule>
  </conditionalFormatting>
  <conditionalFormatting sqref="G35:H36 G24:H28 H13:H16 G16">
    <cfRule type="cellIs" dxfId="87" priority="76" stopIfTrue="1" operator="equal">
      <formula>0</formula>
    </cfRule>
  </conditionalFormatting>
  <conditionalFormatting sqref="J37 J47">
    <cfRule type="cellIs" dxfId="86" priority="5" operator="equal">
      <formula>0</formula>
    </cfRule>
  </conditionalFormatting>
  <conditionalFormatting sqref="C3">
    <cfRule type="cellIs" dxfId="4" priority="1" stopIfTrue="1" operator="equal">
      <formula>0</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3"/>
  <sheetViews>
    <sheetView tabSelected="1" zoomScaleNormal="100" workbookViewId="0">
      <selection activeCell="M18" sqref="M1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91</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89" t="s">
        <v>7</v>
      </c>
      <c r="H12" s="89" t="s">
        <v>11</v>
      </c>
      <c r="I12" s="64"/>
      <c r="J12" s="89" t="s">
        <v>9</v>
      </c>
      <c r="K12" s="87"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89" t="s">
        <v>7</v>
      </c>
      <c r="H23" s="89" t="s">
        <v>11</v>
      </c>
      <c r="I23" s="64"/>
      <c r="J23" s="89" t="s">
        <v>9</v>
      </c>
      <c r="K23" s="87"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row r="34" spans="2:11" x14ac:dyDescent="0.2">
      <c r="B34" s="54" t="s">
        <v>22</v>
      </c>
      <c r="C34" s="130" t="s">
        <v>6</v>
      </c>
      <c r="D34" s="130"/>
      <c r="E34" s="130"/>
      <c r="F34" s="130"/>
      <c r="G34" s="89" t="s">
        <v>67</v>
      </c>
      <c r="H34" s="89" t="s">
        <v>75</v>
      </c>
      <c r="I34" s="89"/>
      <c r="J34" s="89" t="s">
        <v>9</v>
      </c>
      <c r="K34" s="87" t="s">
        <v>8</v>
      </c>
    </row>
    <row r="35" spans="2:11" x14ac:dyDescent="0.2">
      <c r="B35" s="55"/>
      <c r="C35" s="127" t="s">
        <v>90</v>
      </c>
      <c r="D35" s="128"/>
      <c r="E35" s="128"/>
      <c r="F35" s="129"/>
      <c r="G35" s="65"/>
      <c r="H35" s="95"/>
      <c r="I35" s="47"/>
      <c r="J35" s="23">
        <f>G35*H35</f>
        <v>0</v>
      </c>
      <c r="K35" s="24"/>
    </row>
    <row r="36" spans="2:11" x14ac:dyDescent="0.2">
      <c r="B36" s="19"/>
      <c r="C36" s="127"/>
      <c r="D36" s="128"/>
      <c r="E36" s="128"/>
      <c r="F36" s="129"/>
      <c r="G36" s="65"/>
      <c r="H36" s="95"/>
      <c r="I36" s="47"/>
      <c r="J36" s="23">
        <f>G36*H36</f>
        <v>0</v>
      </c>
      <c r="K36" s="24"/>
    </row>
    <row r="37" spans="2:11" x14ac:dyDescent="0.2">
      <c r="B37" s="131" t="s">
        <v>77</v>
      </c>
      <c r="C37" s="115"/>
      <c r="D37" s="116"/>
      <c r="E37" s="116"/>
      <c r="F37" s="116"/>
      <c r="G37" s="116"/>
      <c r="H37" s="116"/>
      <c r="I37" s="117"/>
      <c r="J37" s="31"/>
      <c r="K37" s="24"/>
    </row>
    <row r="38" spans="2:11" x14ac:dyDescent="0.2">
      <c r="B38" s="132"/>
      <c r="C38" s="118"/>
      <c r="D38" s="119"/>
      <c r="E38" s="119"/>
      <c r="F38" s="119"/>
      <c r="G38" s="119"/>
      <c r="H38" s="119"/>
      <c r="I38" s="120"/>
      <c r="J38" s="32"/>
      <c r="K38" s="33"/>
    </row>
    <row r="39" spans="2:11" ht="12.75" customHeight="1" x14ac:dyDescent="0.2">
      <c r="B39" s="133"/>
      <c r="C39" s="118"/>
      <c r="D39" s="119"/>
      <c r="E39" s="119"/>
      <c r="F39" s="119"/>
      <c r="G39" s="119"/>
      <c r="H39" s="119"/>
      <c r="I39" s="120"/>
      <c r="J39" s="32"/>
      <c r="K39" s="33"/>
    </row>
    <row r="40" spans="2:11" x14ac:dyDescent="0.2">
      <c r="B40" s="72">
        <f>SUM(J35:J37)</f>
        <v>0</v>
      </c>
      <c r="C40" s="121"/>
      <c r="D40" s="122"/>
      <c r="E40" s="122"/>
      <c r="F40" s="122"/>
      <c r="G40" s="122"/>
      <c r="H40" s="122"/>
      <c r="I40" s="123"/>
      <c r="J40" s="34"/>
      <c r="K40" s="35"/>
    </row>
    <row r="41" spans="2:11" x14ac:dyDescent="0.2">
      <c r="B41" s="72"/>
      <c r="C41" s="88"/>
      <c r="D41" s="88"/>
      <c r="E41" s="88"/>
      <c r="F41" s="88"/>
      <c r="G41" s="88"/>
      <c r="H41" s="88"/>
      <c r="I41" s="88"/>
      <c r="J41" s="25"/>
      <c r="K41" s="37"/>
    </row>
    <row r="42" spans="2:11" x14ac:dyDescent="0.2">
      <c r="B42" s="105" t="s">
        <v>64</v>
      </c>
      <c r="C42" s="107"/>
      <c r="D42" s="108"/>
      <c r="E42" s="108"/>
      <c r="F42" s="108"/>
      <c r="G42" s="108"/>
      <c r="H42" s="108"/>
      <c r="I42" s="108"/>
      <c r="J42" s="108"/>
      <c r="K42" s="109"/>
    </row>
    <row r="43" spans="2:11" x14ac:dyDescent="0.2">
      <c r="B43" s="106"/>
      <c r="C43" s="110"/>
      <c r="D43" s="111"/>
      <c r="E43" s="111"/>
      <c r="F43" s="111"/>
      <c r="G43" s="111"/>
      <c r="H43" s="111"/>
      <c r="I43" s="111"/>
      <c r="J43" s="111"/>
      <c r="K43" s="112"/>
    </row>
    <row r="45" spans="2:11" ht="12.75" customHeight="1" x14ac:dyDescent="0.2"/>
    <row r="46" spans="2:11" ht="12.75" customHeight="1" x14ac:dyDescent="0.2">
      <c r="B46" s="54" t="s">
        <v>17</v>
      </c>
      <c r="C46" s="124" t="s">
        <v>48</v>
      </c>
      <c r="D46" s="124"/>
      <c r="E46" s="124"/>
      <c r="F46" s="124"/>
      <c r="G46" s="124"/>
      <c r="H46" s="124"/>
      <c r="I46" s="124"/>
      <c r="J46" s="89" t="s">
        <v>9</v>
      </c>
      <c r="K46" s="87" t="s">
        <v>8</v>
      </c>
    </row>
    <row r="47" spans="2:11" x14ac:dyDescent="0.2">
      <c r="C47" s="115"/>
      <c r="D47" s="116"/>
      <c r="E47" s="116"/>
      <c r="F47" s="116"/>
      <c r="G47" s="116"/>
      <c r="H47" s="116"/>
      <c r="I47" s="117"/>
      <c r="J47" s="31"/>
      <c r="K47" s="29"/>
    </row>
    <row r="48" spans="2:11" x14ac:dyDescent="0.2">
      <c r="C48" s="118"/>
      <c r="D48" s="119"/>
      <c r="E48" s="119"/>
      <c r="F48" s="119"/>
      <c r="G48" s="119"/>
      <c r="H48" s="119"/>
      <c r="I48" s="120"/>
      <c r="J48" s="32"/>
      <c r="K48" s="33"/>
    </row>
    <row r="49" spans="2:11" x14ac:dyDescent="0.2">
      <c r="C49" s="118"/>
      <c r="D49" s="119"/>
      <c r="E49" s="119"/>
      <c r="F49" s="119"/>
      <c r="G49" s="119"/>
      <c r="H49" s="119"/>
      <c r="I49" s="120"/>
      <c r="J49" s="32"/>
      <c r="K49" s="33"/>
    </row>
    <row r="50" spans="2:11" x14ac:dyDescent="0.2">
      <c r="C50" s="121"/>
      <c r="D50" s="122"/>
      <c r="E50" s="122"/>
      <c r="F50" s="122"/>
      <c r="G50" s="122"/>
      <c r="H50" s="122"/>
      <c r="I50" s="123"/>
      <c r="J50" s="34"/>
      <c r="K50" s="35"/>
    </row>
    <row r="52" spans="2:11" x14ac:dyDescent="0.2">
      <c r="B52" s="113" t="s">
        <v>64</v>
      </c>
      <c r="C52" s="107"/>
      <c r="D52" s="108"/>
      <c r="E52" s="108"/>
      <c r="F52" s="108"/>
      <c r="G52" s="108"/>
      <c r="H52" s="108"/>
      <c r="I52" s="108"/>
      <c r="J52" s="108"/>
      <c r="K52" s="109"/>
    </row>
    <row r="53" spans="2:11" x14ac:dyDescent="0.2">
      <c r="B53" s="114"/>
      <c r="C53" s="110"/>
      <c r="D53" s="111"/>
      <c r="E53" s="111"/>
      <c r="F53" s="111"/>
      <c r="G53" s="111"/>
      <c r="H53" s="111"/>
      <c r="I53" s="111"/>
      <c r="J53" s="111"/>
      <c r="K53" s="112"/>
    </row>
    <row r="55" spans="2:11" x14ac:dyDescent="0.2">
      <c r="J55" s="23">
        <f>SUM(J13:J50)</f>
        <v>0</v>
      </c>
      <c r="K55" s="52">
        <f>SUM(K13:K50)</f>
        <v>0</v>
      </c>
    </row>
    <row r="56" spans="2:11" ht="12.75" customHeight="1" x14ac:dyDescent="0.2"/>
    <row r="73" ht="12.75" customHeight="1" x14ac:dyDescent="0.2"/>
  </sheetData>
  <mergeCells count="30">
    <mergeCell ref="C14:F14"/>
    <mergeCell ref="B1:C1"/>
    <mergeCell ref="C3:K8"/>
    <mergeCell ref="B10:K11"/>
    <mergeCell ref="C12:F12"/>
    <mergeCell ref="C13:F13"/>
    <mergeCell ref="B30:B31"/>
    <mergeCell ref="C30:K31"/>
    <mergeCell ref="C15:F15"/>
    <mergeCell ref="C16:F16"/>
    <mergeCell ref="C17:H18"/>
    <mergeCell ref="B20:B21"/>
    <mergeCell ref="C20:K21"/>
    <mergeCell ref="C23:F23"/>
    <mergeCell ref="C34:F34"/>
    <mergeCell ref="C24:F24"/>
    <mergeCell ref="C25:F25"/>
    <mergeCell ref="C26:F26"/>
    <mergeCell ref="C27:F27"/>
    <mergeCell ref="C28:F28"/>
    <mergeCell ref="B52:B53"/>
    <mergeCell ref="C52:K53"/>
    <mergeCell ref="C35:F35"/>
    <mergeCell ref="C36:F36"/>
    <mergeCell ref="B37:B39"/>
    <mergeCell ref="C37:I40"/>
    <mergeCell ref="B42:B43"/>
    <mergeCell ref="C42:K43"/>
    <mergeCell ref="C46:I46"/>
    <mergeCell ref="C47:I50"/>
  </mergeCells>
  <conditionalFormatting sqref="C47 C37:C38 G35:H36 C24:C28 G24:H28 C17">
    <cfRule type="cellIs" dxfId="85" priority="10" stopIfTrue="1" operator="equal">
      <formula>0</formula>
    </cfRule>
  </conditionalFormatting>
  <conditionalFormatting sqref="J55 J41 J24:J28 J13:J16 J35:J37 J47">
    <cfRule type="cellIs" dxfId="84" priority="9" stopIfTrue="1" operator="greaterThan">
      <formula>0</formula>
    </cfRule>
  </conditionalFormatting>
  <conditionalFormatting sqref="K47 K55 C52 K35:K37 K41 C42 K24:K28 C20 C30 K13:K16">
    <cfRule type="cellIs" dxfId="83" priority="8" stopIfTrue="1" operator="greaterThan">
      <formula>0</formula>
    </cfRule>
  </conditionalFormatting>
  <conditionalFormatting sqref="G35:H36 G24:H28 H13:H16 G16">
    <cfRule type="cellIs" dxfId="82" priority="7" stopIfTrue="1" operator="equal">
      <formula>0</formula>
    </cfRule>
  </conditionalFormatting>
  <conditionalFormatting sqref="J37">
    <cfRule type="cellIs" dxfId="81" priority="5" operator="equal">
      <formula>0</formula>
    </cfRule>
  </conditionalFormatting>
  <conditionalFormatting sqref="J47">
    <cfRule type="cellIs" dxfId="80" priority="3" operator="equal">
      <formula>0</formula>
    </cfRule>
  </conditionalFormatting>
  <conditionalFormatting sqref="C3">
    <cfRule type="cellIs" dxfId="1" priority="1" stopIfTrue="1" operator="equal">
      <formula>0</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6"/>
  <sheetViews>
    <sheetView zoomScaleNormal="100" workbookViewId="0">
      <selection activeCell="C3" sqref="C3:K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78</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89" t="s">
        <v>7</v>
      </c>
      <c r="H12" s="89" t="s">
        <v>11</v>
      </c>
      <c r="I12" s="64"/>
      <c r="J12" s="89" t="s">
        <v>9</v>
      </c>
      <c r="K12" s="87"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89" t="s">
        <v>7</v>
      </c>
      <c r="H23" s="89" t="s">
        <v>11</v>
      </c>
      <c r="I23" s="64"/>
      <c r="J23" s="89" t="s">
        <v>9</v>
      </c>
      <c r="K23" s="87"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c r="B33" s="148" t="s">
        <v>76</v>
      </c>
      <c r="C33" s="124" t="s">
        <v>47</v>
      </c>
      <c r="D33" s="124"/>
      <c r="E33" s="124"/>
      <c r="F33" s="124"/>
      <c r="G33" s="124"/>
      <c r="H33" s="124"/>
      <c r="I33" s="124"/>
      <c r="J33" s="89" t="s">
        <v>9</v>
      </c>
      <c r="K33" s="87" t="s">
        <v>8</v>
      </c>
    </row>
    <row r="34" spans="2:11" x14ac:dyDescent="0.2">
      <c r="B34" s="149"/>
      <c r="C34" s="150"/>
      <c r="D34" s="151"/>
      <c r="E34" s="151"/>
      <c r="F34" s="151"/>
      <c r="G34" s="151"/>
      <c r="H34" s="151"/>
      <c r="I34" s="152"/>
      <c r="J34" s="31"/>
      <c r="K34" s="24"/>
    </row>
    <row r="35" spans="2:11" x14ac:dyDescent="0.2">
      <c r="C35" s="153"/>
      <c r="D35" s="154"/>
      <c r="E35" s="154"/>
      <c r="F35" s="154"/>
      <c r="G35" s="154"/>
      <c r="H35" s="154"/>
      <c r="I35" s="155"/>
      <c r="J35" s="32"/>
      <c r="K35" s="33"/>
    </row>
    <row r="36" spans="2:11" x14ac:dyDescent="0.2">
      <c r="C36" s="153"/>
      <c r="D36" s="154"/>
      <c r="E36" s="154"/>
      <c r="F36" s="154"/>
      <c r="G36" s="154"/>
      <c r="H36" s="154"/>
      <c r="I36" s="155"/>
      <c r="J36" s="32"/>
      <c r="K36" s="33"/>
    </row>
    <row r="37" spans="2:11" x14ac:dyDescent="0.2">
      <c r="C37" s="156"/>
      <c r="D37" s="157"/>
      <c r="E37" s="157"/>
      <c r="F37" s="157"/>
      <c r="G37" s="157"/>
      <c r="H37" s="157"/>
      <c r="I37" s="158"/>
      <c r="J37" s="34"/>
      <c r="K37" s="35"/>
    </row>
    <row r="38" spans="2:11" x14ac:dyDescent="0.2">
      <c r="C38" s="90"/>
      <c r="D38" s="90"/>
      <c r="E38" s="90"/>
      <c r="F38" s="90"/>
      <c r="G38" s="90"/>
      <c r="H38" s="90"/>
      <c r="I38" s="90"/>
      <c r="J38" s="25"/>
      <c r="K38" s="26"/>
    </row>
    <row r="39" spans="2:11" x14ac:dyDescent="0.2">
      <c r="B39" s="105" t="s">
        <v>64</v>
      </c>
      <c r="C39" s="107"/>
      <c r="D39" s="108"/>
      <c r="E39" s="108"/>
      <c r="F39" s="108"/>
      <c r="G39" s="108"/>
      <c r="H39" s="108"/>
      <c r="I39" s="108"/>
      <c r="J39" s="108"/>
      <c r="K39" s="109"/>
    </row>
    <row r="40" spans="2:11" x14ac:dyDescent="0.2">
      <c r="B40" s="106"/>
      <c r="C40" s="110"/>
      <c r="D40" s="111"/>
      <c r="E40" s="111"/>
      <c r="F40" s="111"/>
      <c r="G40" s="111"/>
      <c r="H40" s="111"/>
      <c r="I40" s="111"/>
      <c r="J40" s="111"/>
      <c r="K40" s="112"/>
    </row>
    <row r="42" spans="2:11" x14ac:dyDescent="0.2">
      <c r="B42" s="54" t="s">
        <v>22</v>
      </c>
      <c r="C42" s="130" t="s">
        <v>6</v>
      </c>
      <c r="D42" s="130"/>
      <c r="E42" s="130"/>
      <c r="F42" s="130"/>
      <c r="G42" s="89" t="s">
        <v>67</v>
      </c>
      <c r="H42" s="89" t="s">
        <v>75</v>
      </c>
      <c r="I42" s="89"/>
      <c r="J42" s="89" t="s">
        <v>9</v>
      </c>
      <c r="K42" s="87" t="s">
        <v>8</v>
      </c>
    </row>
    <row r="43" spans="2:11" x14ac:dyDescent="0.2">
      <c r="B43" s="55"/>
      <c r="C43" s="127" t="s">
        <v>24</v>
      </c>
      <c r="D43" s="128"/>
      <c r="E43" s="128"/>
      <c r="F43" s="129"/>
      <c r="G43" s="65"/>
      <c r="H43" s="95"/>
      <c r="I43" s="47"/>
      <c r="J43" s="23">
        <f>G43*H43</f>
        <v>0</v>
      </c>
      <c r="K43" s="24"/>
    </row>
    <row r="44" spans="2:11" x14ac:dyDescent="0.2">
      <c r="B44" s="19"/>
      <c r="C44" s="127" t="s">
        <v>23</v>
      </c>
      <c r="D44" s="128"/>
      <c r="E44" s="128"/>
      <c r="F44" s="129"/>
      <c r="G44" s="65"/>
      <c r="H44" s="95"/>
      <c r="I44" s="47"/>
      <c r="J44" s="23">
        <f>G44*H44</f>
        <v>0</v>
      </c>
      <c r="K44" s="24"/>
    </row>
    <row r="45" spans="2:11" ht="12.75" customHeight="1" x14ac:dyDescent="0.2">
      <c r="B45" s="131" t="s">
        <v>77</v>
      </c>
      <c r="C45" s="115"/>
      <c r="D45" s="116"/>
      <c r="E45" s="116"/>
      <c r="F45" s="116"/>
      <c r="G45" s="116"/>
      <c r="H45" s="116"/>
      <c r="I45" s="117"/>
      <c r="J45" s="31"/>
      <c r="K45" s="24"/>
    </row>
    <row r="46" spans="2:11" ht="12.75" customHeight="1" x14ac:dyDescent="0.2">
      <c r="B46" s="132"/>
      <c r="C46" s="118"/>
      <c r="D46" s="119"/>
      <c r="E46" s="119"/>
      <c r="F46" s="119"/>
      <c r="G46" s="119"/>
      <c r="H46" s="119"/>
      <c r="I46" s="120"/>
      <c r="J46" s="32"/>
      <c r="K46" s="33"/>
    </row>
    <row r="47" spans="2:11" x14ac:dyDescent="0.2">
      <c r="B47" s="133"/>
      <c r="C47" s="118"/>
      <c r="D47" s="119"/>
      <c r="E47" s="119"/>
      <c r="F47" s="119"/>
      <c r="G47" s="119"/>
      <c r="H47" s="119"/>
      <c r="I47" s="120"/>
      <c r="J47" s="32"/>
      <c r="K47" s="33"/>
    </row>
    <row r="48" spans="2:11" x14ac:dyDescent="0.2">
      <c r="B48" s="72">
        <f>SUM(J43:J45)</f>
        <v>0</v>
      </c>
      <c r="C48" s="121"/>
      <c r="D48" s="122"/>
      <c r="E48" s="122"/>
      <c r="F48" s="122"/>
      <c r="G48" s="122"/>
      <c r="H48" s="122"/>
      <c r="I48" s="123"/>
      <c r="J48" s="34"/>
      <c r="K48" s="35"/>
    </row>
    <row r="49" spans="2:11" x14ac:dyDescent="0.2">
      <c r="B49" s="72"/>
      <c r="C49" s="88"/>
      <c r="D49" s="88"/>
      <c r="E49" s="88"/>
      <c r="F49" s="88"/>
      <c r="G49" s="88"/>
      <c r="H49" s="88"/>
      <c r="I49" s="88"/>
      <c r="J49" s="25"/>
      <c r="K49" s="37"/>
    </row>
    <row r="50" spans="2:11" x14ac:dyDescent="0.2">
      <c r="B50" s="105" t="s">
        <v>64</v>
      </c>
      <c r="C50" s="107"/>
      <c r="D50" s="108"/>
      <c r="E50" s="108"/>
      <c r="F50" s="108"/>
      <c r="G50" s="108"/>
      <c r="H50" s="108"/>
      <c r="I50" s="108"/>
      <c r="J50" s="108"/>
      <c r="K50" s="109"/>
    </row>
    <row r="51" spans="2:11" x14ac:dyDescent="0.2">
      <c r="B51" s="106"/>
      <c r="C51" s="110"/>
      <c r="D51" s="111"/>
      <c r="E51" s="111"/>
      <c r="F51" s="111"/>
      <c r="G51" s="111"/>
      <c r="H51" s="111"/>
      <c r="I51" s="111"/>
      <c r="J51" s="111"/>
      <c r="K51" s="112"/>
    </row>
    <row r="53" spans="2:11" x14ac:dyDescent="0.2">
      <c r="B53" s="147" t="s">
        <v>85</v>
      </c>
      <c r="C53" s="147"/>
      <c r="D53" s="147"/>
      <c r="E53" s="147"/>
      <c r="F53" s="147"/>
      <c r="G53" s="147"/>
      <c r="H53" s="147"/>
      <c r="I53" s="147"/>
      <c r="J53" s="147"/>
      <c r="K53" s="147"/>
    </row>
    <row r="54" spans="2:11" x14ac:dyDescent="0.2">
      <c r="B54" s="139"/>
      <c r="C54" s="139"/>
      <c r="D54" s="139"/>
      <c r="E54" s="139"/>
      <c r="F54" s="139"/>
      <c r="G54" s="139"/>
      <c r="H54" s="139"/>
      <c r="I54" s="139"/>
      <c r="J54" s="139"/>
      <c r="K54" s="139"/>
    </row>
    <row r="55" spans="2:11" x14ac:dyDescent="0.2">
      <c r="B55" s="54" t="s">
        <v>30</v>
      </c>
      <c r="C55" s="89" t="s">
        <v>16</v>
      </c>
      <c r="D55" s="36" t="s">
        <v>36</v>
      </c>
      <c r="E55" s="36" t="s">
        <v>43</v>
      </c>
      <c r="F55" s="50" t="s">
        <v>32</v>
      </c>
      <c r="G55" s="89" t="s">
        <v>33</v>
      </c>
      <c r="H55" s="36" t="s">
        <v>36</v>
      </c>
      <c r="I55" s="30" t="s">
        <v>43</v>
      </c>
      <c r="J55" s="89" t="s">
        <v>9</v>
      </c>
      <c r="K55" s="87" t="s">
        <v>8</v>
      </c>
    </row>
    <row r="56" spans="2:11" x14ac:dyDescent="0.2">
      <c r="B56" s="55"/>
      <c r="C56" s="44" t="s">
        <v>41</v>
      </c>
      <c r="D56" s="75"/>
      <c r="E56" s="63" t="s">
        <v>34</v>
      </c>
      <c r="F56" s="39"/>
      <c r="G56" s="44" t="s">
        <v>39</v>
      </c>
      <c r="H56" s="46"/>
      <c r="I56" s="47"/>
      <c r="J56" s="23">
        <f>D56*F56</f>
        <v>0</v>
      </c>
      <c r="K56" s="24"/>
    </row>
    <row r="57" spans="2:11" x14ac:dyDescent="0.2">
      <c r="B57" s="27"/>
      <c r="C57" s="42" t="s">
        <v>44</v>
      </c>
      <c r="D57" s="75"/>
      <c r="E57" s="63" t="s">
        <v>34</v>
      </c>
      <c r="F57" s="39"/>
      <c r="G57" s="44" t="s">
        <v>45</v>
      </c>
      <c r="H57" s="46"/>
      <c r="I57" s="47"/>
      <c r="J57" s="23">
        <f>D57*F57</f>
        <v>0</v>
      </c>
      <c r="K57" s="24"/>
    </row>
    <row r="58" spans="2:11" x14ac:dyDescent="0.2">
      <c r="B58" s="27"/>
      <c r="C58" s="43" t="s">
        <v>42</v>
      </c>
      <c r="D58" s="76"/>
      <c r="E58" s="45" t="s">
        <v>38</v>
      </c>
      <c r="F58" s="41">
        <v>0.5</v>
      </c>
      <c r="G58" s="43" t="s">
        <v>55</v>
      </c>
      <c r="H58" s="76"/>
      <c r="I58" s="48" t="s">
        <v>40</v>
      </c>
      <c r="J58" s="23">
        <f>D58*F58*H58</f>
        <v>0</v>
      </c>
      <c r="K58" s="24"/>
    </row>
    <row r="59" spans="2:11" x14ac:dyDescent="0.2">
      <c r="B59" s="19"/>
      <c r="C59" s="44" t="s">
        <v>29</v>
      </c>
      <c r="D59" s="77"/>
      <c r="E59" s="40" t="s">
        <v>34</v>
      </c>
      <c r="F59" s="39"/>
      <c r="G59" s="44" t="s">
        <v>54</v>
      </c>
      <c r="H59" s="74"/>
      <c r="I59" s="47"/>
      <c r="J59" s="23">
        <f>D59*F59</f>
        <v>0</v>
      </c>
      <c r="K59" s="24"/>
    </row>
    <row r="60" spans="2:11" x14ac:dyDescent="0.2">
      <c r="B60" s="19"/>
      <c r="C60" s="44" t="s">
        <v>28</v>
      </c>
      <c r="D60" s="77"/>
      <c r="E60" s="40" t="s">
        <v>34</v>
      </c>
      <c r="F60" s="39"/>
      <c r="G60" s="44" t="s">
        <v>54</v>
      </c>
      <c r="H60" s="76"/>
      <c r="I60" s="48" t="s">
        <v>37</v>
      </c>
      <c r="J60" s="23">
        <f>D60*F60*H60</f>
        <v>0</v>
      </c>
      <c r="K60" s="24"/>
    </row>
    <row r="61" spans="2:11" x14ac:dyDescent="0.2">
      <c r="B61" s="19"/>
      <c r="C61" s="44" t="s">
        <v>27</v>
      </c>
      <c r="D61" s="77"/>
      <c r="E61" s="40" t="s">
        <v>35</v>
      </c>
      <c r="F61" s="39"/>
      <c r="G61" s="44" t="s">
        <v>56</v>
      </c>
      <c r="H61" s="76"/>
      <c r="I61" s="48" t="s">
        <v>46</v>
      </c>
      <c r="J61" s="23">
        <f>D61*F61*H61</f>
        <v>0</v>
      </c>
      <c r="K61" s="24"/>
    </row>
    <row r="62" spans="2:11" x14ac:dyDescent="0.2">
      <c r="B62" s="71">
        <f>SUM(J56:J62)</f>
        <v>0</v>
      </c>
      <c r="C62" s="44" t="s">
        <v>31</v>
      </c>
      <c r="D62" s="143"/>
      <c r="E62" s="144"/>
      <c r="F62" s="145"/>
      <c r="G62" s="145"/>
      <c r="H62" s="145"/>
      <c r="I62" s="146"/>
      <c r="J62" s="38"/>
      <c r="K62" s="24"/>
    </row>
    <row r="63" spans="2:11" x14ac:dyDescent="0.2">
      <c r="B63" s="19"/>
      <c r="C63" s="56"/>
      <c r="D63" s="56"/>
      <c r="E63" s="56"/>
      <c r="F63" s="56"/>
      <c r="G63" s="56"/>
      <c r="H63" s="56"/>
      <c r="I63" s="56"/>
      <c r="J63" s="49"/>
      <c r="K63" s="37"/>
    </row>
    <row r="64" spans="2:11" x14ac:dyDescent="0.2">
      <c r="B64" s="105" t="s">
        <v>64</v>
      </c>
      <c r="C64" s="107"/>
      <c r="D64" s="108"/>
      <c r="E64" s="108"/>
      <c r="F64" s="108"/>
      <c r="G64" s="108"/>
      <c r="H64" s="108"/>
      <c r="I64" s="108"/>
      <c r="J64" s="108"/>
      <c r="K64" s="109"/>
    </row>
    <row r="65" spans="2:11" x14ac:dyDescent="0.2">
      <c r="B65" s="106"/>
      <c r="C65" s="110"/>
      <c r="D65" s="111"/>
      <c r="E65" s="111"/>
      <c r="F65" s="111"/>
      <c r="G65" s="111"/>
      <c r="H65" s="111"/>
      <c r="I65" s="111"/>
      <c r="J65" s="111"/>
      <c r="K65" s="112"/>
    </row>
    <row r="67" spans="2:11" x14ac:dyDescent="0.2">
      <c r="B67" s="54" t="s">
        <v>17</v>
      </c>
      <c r="C67" s="124" t="s">
        <v>48</v>
      </c>
      <c r="D67" s="124"/>
      <c r="E67" s="124"/>
      <c r="F67" s="124"/>
      <c r="G67" s="124"/>
      <c r="H67" s="124"/>
      <c r="I67" s="124"/>
      <c r="J67" s="89" t="s">
        <v>9</v>
      </c>
      <c r="K67" s="87" t="s">
        <v>8</v>
      </c>
    </row>
    <row r="68" spans="2:11" x14ac:dyDescent="0.2">
      <c r="C68" s="115"/>
      <c r="D68" s="116"/>
      <c r="E68" s="116"/>
      <c r="F68" s="116"/>
      <c r="G68" s="116"/>
      <c r="H68" s="116"/>
      <c r="I68" s="117"/>
      <c r="J68" s="31"/>
      <c r="K68" s="29"/>
    </row>
    <row r="69" spans="2:11" x14ac:dyDescent="0.2">
      <c r="C69" s="118"/>
      <c r="D69" s="119"/>
      <c r="E69" s="119"/>
      <c r="F69" s="119"/>
      <c r="G69" s="119"/>
      <c r="H69" s="119"/>
      <c r="I69" s="120"/>
      <c r="J69" s="32"/>
      <c r="K69" s="33"/>
    </row>
    <row r="70" spans="2:11" x14ac:dyDescent="0.2">
      <c r="C70" s="118"/>
      <c r="D70" s="119"/>
      <c r="E70" s="119"/>
      <c r="F70" s="119"/>
      <c r="G70" s="119"/>
      <c r="H70" s="119"/>
      <c r="I70" s="120"/>
      <c r="J70" s="32"/>
      <c r="K70" s="33"/>
    </row>
    <row r="71" spans="2:11" x14ac:dyDescent="0.2">
      <c r="C71" s="121"/>
      <c r="D71" s="122"/>
      <c r="E71" s="122"/>
      <c r="F71" s="122"/>
      <c r="G71" s="122"/>
      <c r="H71" s="122"/>
      <c r="I71" s="123"/>
      <c r="J71" s="34"/>
      <c r="K71" s="35"/>
    </row>
    <row r="73" spans="2:11" ht="12.75" customHeight="1" x14ac:dyDescent="0.2">
      <c r="B73" s="113" t="s">
        <v>64</v>
      </c>
      <c r="C73" s="107"/>
      <c r="D73" s="108"/>
      <c r="E73" s="108"/>
      <c r="F73" s="108"/>
      <c r="G73" s="108"/>
      <c r="H73" s="108"/>
      <c r="I73" s="108"/>
      <c r="J73" s="108"/>
      <c r="K73" s="109"/>
    </row>
    <row r="74" spans="2:11" x14ac:dyDescent="0.2">
      <c r="B74" s="114"/>
      <c r="C74" s="110"/>
      <c r="D74" s="111"/>
      <c r="E74" s="111"/>
      <c r="F74" s="111"/>
      <c r="G74" s="111"/>
      <c r="H74" s="111"/>
      <c r="I74" s="111"/>
      <c r="J74" s="111"/>
      <c r="K74" s="112"/>
    </row>
    <row r="76" spans="2:11" x14ac:dyDescent="0.2">
      <c r="J76" s="23">
        <f>SUM(J13:J71)</f>
        <v>0</v>
      </c>
      <c r="K76" s="52">
        <f>SUM(K13:K71)</f>
        <v>0</v>
      </c>
    </row>
  </sheetData>
  <sheetProtection password="C528" sheet="1" objects="1" scenarios="1"/>
  <mergeCells count="39">
    <mergeCell ref="C14:F14"/>
    <mergeCell ref="B1:C1"/>
    <mergeCell ref="C3:K8"/>
    <mergeCell ref="B10:K11"/>
    <mergeCell ref="C12:F12"/>
    <mergeCell ref="C13:F13"/>
    <mergeCell ref="B30:B31"/>
    <mergeCell ref="C30:K31"/>
    <mergeCell ref="C15:F15"/>
    <mergeCell ref="C16:F16"/>
    <mergeCell ref="C17:H18"/>
    <mergeCell ref="B20:B21"/>
    <mergeCell ref="C20:K21"/>
    <mergeCell ref="C23:F23"/>
    <mergeCell ref="C42:F42"/>
    <mergeCell ref="C24:F24"/>
    <mergeCell ref="C25:F25"/>
    <mergeCell ref="C26:F26"/>
    <mergeCell ref="C27:F27"/>
    <mergeCell ref="C28:F28"/>
    <mergeCell ref="B33:B34"/>
    <mergeCell ref="C33:I33"/>
    <mergeCell ref="C34:I37"/>
    <mergeCell ref="B39:B40"/>
    <mergeCell ref="C39:K40"/>
    <mergeCell ref="B73:B74"/>
    <mergeCell ref="C73:K74"/>
    <mergeCell ref="C43:F43"/>
    <mergeCell ref="C44:F44"/>
    <mergeCell ref="B45:B47"/>
    <mergeCell ref="C45:I48"/>
    <mergeCell ref="B50:B51"/>
    <mergeCell ref="C50:K51"/>
    <mergeCell ref="D62:I62"/>
    <mergeCell ref="B64:B65"/>
    <mergeCell ref="C64:K65"/>
    <mergeCell ref="C67:I67"/>
    <mergeCell ref="C68:I71"/>
    <mergeCell ref="B53:K54"/>
  </mergeCells>
  <conditionalFormatting sqref="C68 F59:F61 H58 E62:I62 F56:F57 D56:D62 H60:H61 C34 C45:C46 G43:H44 C24:C28 G24:H28 C17">
    <cfRule type="cellIs" dxfId="77" priority="9" stopIfTrue="1" operator="equal">
      <formula>0</formula>
    </cfRule>
  </conditionalFormatting>
  <conditionalFormatting sqref="J76 J34 J49 J24:J28 J13:J16 J43:J45 J56:J63 J68">
    <cfRule type="cellIs" dxfId="76" priority="8" stopIfTrue="1" operator="greaterThan">
      <formula>0</formula>
    </cfRule>
  </conditionalFormatting>
  <conditionalFormatting sqref="K68 K76 C73 K56:K63 C64 K34 K43:K45 K49 C39 C50 K24:K28 C20 C30 K13:K16">
    <cfRule type="cellIs" dxfId="75" priority="7" stopIfTrue="1" operator="greaterThan">
      <formula>0</formula>
    </cfRule>
  </conditionalFormatting>
  <conditionalFormatting sqref="G43:H44 G24:H28 H13:H16 G16">
    <cfRule type="cellIs" dxfId="74" priority="6" stopIfTrue="1" operator="equal">
      <formula>0</formula>
    </cfRule>
  </conditionalFormatting>
  <conditionalFormatting sqref="J34">
    <cfRule type="cellIs" dxfId="73" priority="5" operator="equal">
      <formula>0</formula>
    </cfRule>
  </conditionalFormatting>
  <conditionalFormatting sqref="J45">
    <cfRule type="cellIs" dxfId="72" priority="4" operator="equal">
      <formula>0</formula>
    </cfRule>
  </conditionalFormatting>
  <conditionalFormatting sqref="J62">
    <cfRule type="cellIs" dxfId="71" priority="3" operator="equal">
      <formula>0</formula>
    </cfRule>
  </conditionalFormatting>
  <conditionalFormatting sqref="J68">
    <cfRule type="cellIs" dxfId="70" priority="2" operator="equal">
      <formula>0</formula>
    </cfRule>
  </conditionalFormatting>
  <conditionalFormatting sqref="C3">
    <cfRule type="cellIs" dxfId="69" priority="1" stopIfTrue="1" operator="equal">
      <formula>0</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6"/>
  <sheetViews>
    <sheetView zoomScaleNormal="100" workbookViewId="0">
      <selection activeCell="C3" sqref="C3:K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79</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89" t="s">
        <v>7</v>
      </c>
      <c r="H12" s="89" t="s">
        <v>11</v>
      </c>
      <c r="I12" s="64"/>
      <c r="J12" s="89" t="s">
        <v>9</v>
      </c>
      <c r="K12" s="87"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89" t="s">
        <v>7</v>
      </c>
      <c r="H23" s="89" t="s">
        <v>11</v>
      </c>
      <c r="I23" s="64"/>
      <c r="J23" s="89" t="s">
        <v>9</v>
      </c>
      <c r="K23" s="87"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c r="B33" s="148" t="s">
        <v>76</v>
      </c>
      <c r="C33" s="124" t="s">
        <v>47</v>
      </c>
      <c r="D33" s="124"/>
      <c r="E33" s="124"/>
      <c r="F33" s="124"/>
      <c r="G33" s="124"/>
      <c r="H33" s="124"/>
      <c r="I33" s="124"/>
      <c r="J33" s="89" t="s">
        <v>9</v>
      </c>
      <c r="K33" s="87" t="s">
        <v>8</v>
      </c>
    </row>
    <row r="34" spans="2:11" x14ac:dyDescent="0.2">
      <c r="B34" s="149"/>
      <c r="C34" s="150"/>
      <c r="D34" s="151"/>
      <c r="E34" s="151"/>
      <c r="F34" s="151"/>
      <c r="G34" s="151"/>
      <c r="H34" s="151"/>
      <c r="I34" s="152"/>
      <c r="J34" s="31"/>
      <c r="K34" s="24"/>
    </row>
    <row r="35" spans="2:11" x14ac:dyDescent="0.2">
      <c r="C35" s="153"/>
      <c r="D35" s="154"/>
      <c r="E35" s="154"/>
      <c r="F35" s="154"/>
      <c r="G35" s="154"/>
      <c r="H35" s="154"/>
      <c r="I35" s="155"/>
      <c r="J35" s="32"/>
      <c r="K35" s="33"/>
    </row>
    <row r="36" spans="2:11" x14ac:dyDescent="0.2">
      <c r="C36" s="153"/>
      <c r="D36" s="154"/>
      <c r="E36" s="154"/>
      <c r="F36" s="154"/>
      <c r="G36" s="154"/>
      <c r="H36" s="154"/>
      <c r="I36" s="155"/>
      <c r="J36" s="32"/>
      <c r="K36" s="33"/>
    </row>
    <row r="37" spans="2:11" x14ac:dyDescent="0.2">
      <c r="C37" s="156"/>
      <c r="D37" s="157"/>
      <c r="E37" s="157"/>
      <c r="F37" s="157"/>
      <c r="G37" s="157"/>
      <c r="H37" s="157"/>
      <c r="I37" s="158"/>
      <c r="J37" s="34"/>
      <c r="K37" s="35"/>
    </row>
    <row r="38" spans="2:11" x14ac:dyDescent="0.2">
      <c r="C38" s="90"/>
      <c r="D38" s="90"/>
      <c r="E38" s="90"/>
      <c r="F38" s="90"/>
      <c r="G38" s="90"/>
      <c r="H38" s="90"/>
      <c r="I38" s="90"/>
      <c r="J38" s="25"/>
      <c r="K38" s="26"/>
    </row>
    <row r="39" spans="2:11" x14ac:dyDescent="0.2">
      <c r="B39" s="105" t="s">
        <v>64</v>
      </c>
      <c r="C39" s="107"/>
      <c r="D39" s="108"/>
      <c r="E39" s="108"/>
      <c r="F39" s="108"/>
      <c r="G39" s="108"/>
      <c r="H39" s="108"/>
      <c r="I39" s="108"/>
      <c r="J39" s="108"/>
      <c r="K39" s="109"/>
    </row>
    <row r="40" spans="2:11" x14ac:dyDescent="0.2">
      <c r="B40" s="106"/>
      <c r="C40" s="110"/>
      <c r="D40" s="111"/>
      <c r="E40" s="111"/>
      <c r="F40" s="111"/>
      <c r="G40" s="111"/>
      <c r="H40" s="111"/>
      <c r="I40" s="111"/>
      <c r="J40" s="111"/>
      <c r="K40" s="112"/>
    </row>
    <row r="42" spans="2:11" x14ac:dyDescent="0.2">
      <c r="B42" s="54" t="s">
        <v>22</v>
      </c>
      <c r="C42" s="130" t="s">
        <v>6</v>
      </c>
      <c r="D42" s="130"/>
      <c r="E42" s="130"/>
      <c r="F42" s="130"/>
      <c r="G42" s="89" t="s">
        <v>67</v>
      </c>
      <c r="H42" s="89" t="s">
        <v>75</v>
      </c>
      <c r="I42" s="89"/>
      <c r="J42" s="89" t="s">
        <v>9</v>
      </c>
      <c r="K42" s="87" t="s">
        <v>8</v>
      </c>
    </row>
    <row r="43" spans="2:11" x14ac:dyDescent="0.2">
      <c r="B43" s="55"/>
      <c r="C43" s="127" t="s">
        <v>24</v>
      </c>
      <c r="D43" s="128"/>
      <c r="E43" s="128"/>
      <c r="F43" s="129"/>
      <c r="G43" s="65"/>
      <c r="H43" s="95"/>
      <c r="I43" s="47"/>
      <c r="J43" s="23">
        <f>G43*H43</f>
        <v>0</v>
      </c>
      <c r="K43" s="24"/>
    </row>
    <row r="44" spans="2:11" x14ac:dyDescent="0.2">
      <c r="B44" s="19"/>
      <c r="C44" s="127" t="s">
        <v>23</v>
      </c>
      <c r="D44" s="128"/>
      <c r="E44" s="128"/>
      <c r="F44" s="129"/>
      <c r="G44" s="65"/>
      <c r="H44" s="95"/>
      <c r="I44" s="47"/>
      <c r="J44" s="23">
        <f>G44*H44</f>
        <v>0</v>
      </c>
      <c r="K44" s="24"/>
    </row>
    <row r="45" spans="2:11" ht="12.75" customHeight="1" x14ac:dyDescent="0.2">
      <c r="B45" s="131" t="s">
        <v>77</v>
      </c>
      <c r="C45" s="115"/>
      <c r="D45" s="116"/>
      <c r="E45" s="116"/>
      <c r="F45" s="116"/>
      <c r="G45" s="116"/>
      <c r="H45" s="116"/>
      <c r="I45" s="117"/>
      <c r="J45" s="31"/>
      <c r="K45" s="24"/>
    </row>
    <row r="46" spans="2:11" ht="12.75" customHeight="1" x14ac:dyDescent="0.2">
      <c r="B46" s="132"/>
      <c r="C46" s="118"/>
      <c r="D46" s="119"/>
      <c r="E46" s="119"/>
      <c r="F46" s="119"/>
      <c r="G46" s="119"/>
      <c r="H46" s="119"/>
      <c r="I46" s="120"/>
      <c r="J46" s="32"/>
      <c r="K46" s="33"/>
    </row>
    <row r="47" spans="2:11" x14ac:dyDescent="0.2">
      <c r="B47" s="133"/>
      <c r="C47" s="118"/>
      <c r="D47" s="119"/>
      <c r="E47" s="119"/>
      <c r="F47" s="119"/>
      <c r="G47" s="119"/>
      <c r="H47" s="119"/>
      <c r="I47" s="120"/>
      <c r="J47" s="32"/>
      <c r="K47" s="33"/>
    </row>
    <row r="48" spans="2:11" x14ac:dyDescent="0.2">
      <c r="B48" s="72">
        <f>SUM(J43:J45)</f>
        <v>0</v>
      </c>
      <c r="C48" s="121"/>
      <c r="D48" s="122"/>
      <c r="E48" s="122"/>
      <c r="F48" s="122"/>
      <c r="G48" s="122"/>
      <c r="H48" s="122"/>
      <c r="I48" s="123"/>
      <c r="J48" s="34"/>
      <c r="K48" s="35"/>
    </row>
    <row r="49" spans="2:11" x14ac:dyDescent="0.2">
      <c r="B49" s="72"/>
      <c r="C49" s="88"/>
      <c r="D49" s="88"/>
      <c r="E49" s="88"/>
      <c r="F49" s="88"/>
      <c r="G49" s="88"/>
      <c r="H49" s="88"/>
      <c r="I49" s="88"/>
      <c r="J49" s="25"/>
      <c r="K49" s="37"/>
    </row>
    <row r="50" spans="2:11" x14ac:dyDescent="0.2">
      <c r="B50" s="105" t="s">
        <v>64</v>
      </c>
      <c r="C50" s="107"/>
      <c r="D50" s="108"/>
      <c r="E50" s="108"/>
      <c r="F50" s="108"/>
      <c r="G50" s="108"/>
      <c r="H50" s="108"/>
      <c r="I50" s="108"/>
      <c r="J50" s="108"/>
      <c r="K50" s="109"/>
    </row>
    <row r="51" spans="2:11" x14ac:dyDescent="0.2">
      <c r="B51" s="106"/>
      <c r="C51" s="110"/>
      <c r="D51" s="111"/>
      <c r="E51" s="111"/>
      <c r="F51" s="111"/>
      <c r="G51" s="111"/>
      <c r="H51" s="111"/>
      <c r="I51" s="111"/>
      <c r="J51" s="111"/>
      <c r="K51" s="112"/>
    </row>
    <row r="53" spans="2:11" x14ac:dyDescent="0.2">
      <c r="B53" s="147" t="s">
        <v>85</v>
      </c>
      <c r="C53" s="147"/>
      <c r="D53" s="147"/>
      <c r="E53" s="147"/>
      <c r="F53" s="147"/>
      <c r="G53" s="147"/>
      <c r="H53" s="147"/>
      <c r="I53" s="147"/>
      <c r="J53" s="147"/>
      <c r="K53" s="147"/>
    </row>
    <row r="54" spans="2:11" x14ac:dyDescent="0.2">
      <c r="B54" s="139"/>
      <c r="C54" s="139"/>
      <c r="D54" s="139"/>
      <c r="E54" s="139"/>
      <c r="F54" s="139"/>
      <c r="G54" s="139"/>
      <c r="H54" s="139"/>
      <c r="I54" s="139"/>
      <c r="J54" s="139"/>
      <c r="K54" s="139"/>
    </row>
    <row r="55" spans="2:11" x14ac:dyDescent="0.2">
      <c r="B55" s="54" t="s">
        <v>30</v>
      </c>
      <c r="C55" s="89" t="s">
        <v>16</v>
      </c>
      <c r="D55" s="36" t="s">
        <v>36</v>
      </c>
      <c r="E55" s="36" t="s">
        <v>43</v>
      </c>
      <c r="F55" s="50" t="s">
        <v>32</v>
      </c>
      <c r="G55" s="89" t="s">
        <v>33</v>
      </c>
      <c r="H55" s="36" t="s">
        <v>36</v>
      </c>
      <c r="I55" s="30" t="s">
        <v>43</v>
      </c>
      <c r="J55" s="89" t="s">
        <v>9</v>
      </c>
      <c r="K55" s="87" t="s">
        <v>8</v>
      </c>
    </row>
    <row r="56" spans="2:11" x14ac:dyDescent="0.2">
      <c r="B56" s="55"/>
      <c r="C56" s="44" t="s">
        <v>41</v>
      </c>
      <c r="D56" s="75"/>
      <c r="E56" s="63" t="s">
        <v>34</v>
      </c>
      <c r="F56" s="39"/>
      <c r="G56" s="44" t="s">
        <v>39</v>
      </c>
      <c r="H56" s="46"/>
      <c r="I56" s="47"/>
      <c r="J56" s="23">
        <f>D56*F56</f>
        <v>0</v>
      </c>
      <c r="K56" s="24"/>
    </row>
    <row r="57" spans="2:11" x14ac:dyDescent="0.2">
      <c r="B57" s="27"/>
      <c r="C57" s="42" t="s">
        <v>44</v>
      </c>
      <c r="D57" s="75"/>
      <c r="E57" s="63" t="s">
        <v>34</v>
      </c>
      <c r="F57" s="39"/>
      <c r="G57" s="44" t="s">
        <v>45</v>
      </c>
      <c r="H57" s="46"/>
      <c r="I57" s="47"/>
      <c r="J57" s="23">
        <f>D57*F57</f>
        <v>0</v>
      </c>
      <c r="K57" s="24"/>
    </row>
    <row r="58" spans="2:11" x14ac:dyDescent="0.2">
      <c r="B58" s="27"/>
      <c r="C58" s="43" t="s">
        <v>42</v>
      </c>
      <c r="D58" s="76"/>
      <c r="E58" s="45" t="s">
        <v>38</v>
      </c>
      <c r="F58" s="41">
        <v>0.5</v>
      </c>
      <c r="G58" s="43" t="s">
        <v>55</v>
      </c>
      <c r="H58" s="76"/>
      <c r="I58" s="48" t="s">
        <v>40</v>
      </c>
      <c r="J58" s="23">
        <f>D58*F58*H58</f>
        <v>0</v>
      </c>
      <c r="K58" s="24"/>
    </row>
    <row r="59" spans="2:11" x14ac:dyDescent="0.2">
      <c r="B59" s="19"/>
      <c r="C59" s="44" t="s">
        <v>29</v>
      </c>
      <c r="D59" s="77"/>
      <c r="E59" s="40" t="s">
        <v>34</v>
      </c>
      <c r="F59" s="39"/>
      <c r="G59" s="44" t="s">
        <v>54</v>
      </c>
      <c r="H59" s="74"/>
      <c r="I59" s="47"/>
      <c r="J59" s="23">
        <f>D59*F59</f>
        <v>0</v>
      </c>
      <c r="K59" s="24"/>
    </row>
    <row r="60" spans="2:11" x14ac:dyDescent="0.2">
      <c r="B60" s="19"/>
      <c r="C60" s="44" t="s">
        <v>28</v>
      </c>
      <c r="D60" s="77"/>
      <c r="E60" s="40" t="s">
        <v>34</v>
      </c>
      <c r="F60" s="39"/>
      <c r="G60" s="44" t="s">
        <v>54</v>
      </c>
      <c r="H60" s="76"/>
      <c r="I60" s="48" t="s">
        <v>37</v>
      </c>
      <c r="J60" s="23">
        <f>D60*F60*H60</f>
        <v>0</v>
      </c>
      <c r="K60" s="24"/>
    </row>
    <row r="61" spans="2:11" x14ac:dyDescent="0.2">
      <c r="B61" s="19"/>
      <c r="C61" s="44" t="s">
        <v>27</v>
      </c>
      <c r="D61" s="77"/>
      <c r="E61" s="40" t="s">
        <v>35</v>
      </c>
      <c r="F61" s="39"/>
      <c r="G61" s="44" t="s">
        <v>56</v>
      </c>
      <c r="H61" s="76"/>
      <c r="I61" s="48" t="s">
        <v>46</v>
      </c>
      <c r="J61" s="23">
        <f>D61*F61*H61</f>
        <v>0</v>
      </c>
      <c r="K61" s="24"/>
    </row>
    <row r="62" spans="2:11" x14ac:dyDescent="0.2">
      <c r="B62" s="71">
        <f>SUM(J56:J62)</f>
        <v>0</v>
      </c>
      <c r="C62" s="44" t="s">
        <v>31</v>
      </c>
      <c r="D62" s="143"/>
      <c r="E62" s="144"/>
      <c r="F62" s="145"/>
      <c r="G62" s="145"/>
      <c r="H62" s="145"/>
      <c r="I62" s="146"/>
      <c r="J62" s="38"/>
      <c r="K62" s="24"/>
    </row>
    <row r="63" spans="2:11" x14ac:dyDescent="0.2">
      <c r="B63" s="19"/>
      <c r="C63" s="56"/>
      <c r="D63" s="56"/>
      <c r="E63" s="56"/>
      <c r="F63" s="56"/>
      <c r="G63" s="56"/>
      <c r="H63" s="56"/>
      <c r="I63" s="56"/>
      <c r="J63" s="49"/>
      <c r="K63" s="37"/>
    </row>
    <row r="64" spans="2:11" x14ac:dyDescent="0.2">
      <c r="B64" s="105" t="s">
        <v>64</v>
      </c>
      <c r="C64" s="107"/>
      <c r="D64" s="108"/>
      <c r="E64" s="108"/>
      <c r="F64" s="108"/>
      <c r="G64" s="108"/>
      <c r="H64" s="108"/>
      <c r="I64" s="108"/>
      <c r="J64" s="108"/>
      <c r="K64" s="109"/>
    </row>
    <row r="65" spans="2:11" x14ac:dyDescent="0.2">
      <c r="B65" s="106"/>
      <c r="C65" s="110"/>
      <c r="D65" s="111"/>
      <c r="E65" s="111"/>
      <c r="F65" s="111"/>
      <c r="G65" s="111"/>
      <c r="H65" s="111"/>
      <c r="I65" s="111"/>
      <c r="J65" s="111"/>
      <c r="K65" s="112"/>
    </row>
    <row r="67" spans="2:11" x14ac:dyDescent="0.2">
      <c r="B67" s="54" t="s">
        <v>17</v>
      </c>
      <c r="C67" s="124" t="s">
        <v>48</v>
      </c>
      <c r="D67" s="124"/>
      <c r="E67" s="124"/>
      <c r="F67" s="124"/>
      <c r="G67" s="124"/>
      <c r="H67" s="124"/>
      <c r="I67" s="124"/>
      <c r="J67" s="89" t="s">
        <v>9</v>
      </c>
      <c r="K67" s="87" t="s">
        <v>8</v>
      </c>
    </row>
    <row r="68" spans="2:11" x14ac:dyDescent="0.2">
      <c r="C68" s="115"/>
      <c r="D68" s="116"/>
      <c r="E68" s="116"/>
      <c r="F68" s="116"/>
      <c r="G68" s="116"/>
      <c r="H68" s="116"/>
      <c r="I68" s="117"/>
      <c r="J68" s="31"/>
      <c r="K68" s="29"/>
    </row>
    <row r="69" spans="2:11" x14ac:dyDescent="0.2">
      <c r="C69" s="118"/>
      <c r="D69" s="119"/>
      <c r="E69" s="119"/>
      <c r="F69" s="119"/>
      <c r="G69" s="119"/>
      <c r="H69" s="119"/>
      <c r="I69" s="120"/>
      <c r="J69" s="32"/>
      <c r="K69" s="33"/>
    </row>
    <row r="70" spans="2:11" x14ac:dyDescent="0.2">
      <c r="C70" s="118"/>
      <c r="D70" s="119"/>
      <c r="E70" s="119"/>
      <c r="F70" s="119"/>
      <c r="G70" s="119"/>
      <c r="H70" s="119"/>
      <c r="I70" s="120"/>
      <c r="J70" s="32"/>
      <c r="K70" s="33"/>
    </row>
    <row r="71" spans="2:11" x14ac:dyDescent="0.2">
      <c r="C71" s="121"/>
      <c r="D71" s="122"/>
      <c r="E71" s="122"/>
      <c r="F71" s="122"/>
      <c r="G71" s="122"/>
      <c r="H71" s="122"/>
      <c r="I71" s="123"/>
      <c r="J71" s="34"/>
      <c r="K71" s="35"/>
    </row>
    <row r="73" spans="2:11" ht="12.75" customHeight="1" x14ac:dyDescent="0.2">
      <c r="B73" s="113" t="s">
        <v>64</v>
      </c>
      <c r="C73" s="107"/>
      <c r="D73" s="108"/>
      <c r="E73" s="108"/>
      <c r="F73" s="108"/>
      <c r="G73" s="108"/>
      <c r="H73" s="108"/>
      <c r="I73" s="108"/>
      <c r="J73" s="108"/>
      <c r="K73" s="109"/>
    </row>
    <row r="74" spans="2:11" x14ac:dyDescent="0.2">
      <c r="B74" s="114"/>
      <c r="C74" s="110"/>
      <c r="D74" s="111"/>
      <c r="E74" s="111"/>
      <c r="F74" s="111"/>
      <c r="G74" s="111"/>
      <c r="H74" s="111"/>
      <c r="I74" s="111"/>
      <c r="J74" s="111"/>
      <c r="K74" s="112"/>
    </row>
    <row r="76" spans="2:11" x14ac:dyDescent="0.2">
      <c r="J76" s="23">
        <f>SUM(J13:J71)</f>
        <v>0</v>
      </c>
      <c r="K76" s="52">
        <f>SUM(K13:K71)</f>
        <v>0</v>
      </c>
    </row>
  </sheetData>
  <sheetProtection password="C528" sheet="1" objects="1" scenarios="1"/>
  <mergeCells count="39">
    <mergeCell ref="C14:F14"/>
    <mergeCell ref="B1:C1"/>
    <mergeCell ref="C3:K8"/>
    <mergeCell ref="B10:K11"/>
    <mergeCell ref="C12:F12"/>
    <mergeCell ref="C13:F13"/>
    <mergeCell ref="B30:B31"/>
    <mergeCell ref="C30:K31"/>
    <mergeCell ref="C15:F15"/>
    <mergeCell ref="C16:F16"/>
    <mergeCell ref="C17:H18"/>
    <mergeCell ref="B20:B21"/>
    <mergeCell ref="C20:K21"/>
    <mergeCell ref="C23:F23"/>
    <mergeCell ref="C42:F42"/>
    <mergeCell ref="C24:F24"/>
    <mergeCell ref="C25:F25"/>
    <mergeCell ref="C26:F26"/>
    <mergeCell ref="C27:F27"/>
    <mergeCell ref="C28:F28"/>
    <mergeCell ref="B33:B34"/>
    <mergeCell ref="C33:I33"/>
    <mergeCell ref="C34:I37"/>
    <mergeCell ref="B39:B40"/>
    <mergeCell ref="C39:K40"/>
    <mergeCell ref="B73:B74"/>
    <mergeCell ref="C73:K74"/>
    <mergeCell ref="C43:F43"/>
    <mergeCell ref="C44:F44"/>
    <mergeCell ref="B45:B47"/>
    <mergeCell ref="C45:I48"/>
    <mergeCell ref="B50:B51"/>
    <mergeCell ref="C50:K51"/>
    <mergeCell ref="D62:I62"/>
    <mergeCell ref="B64:B65"/>
    <mergeCell ref="C64:K65"/>
    <mergeCell ref="C67:I67"/>
    <mergeCell ref="C68:I71"/>
    <mergeCell ref="B53:K54"/>
  </mergeCells>
  <conditionalFormatting sqref="C68 F59:F61 H58 E62:I62 F56:F57 D56:D62 H60:H61 C34 C45:C46 G43:H44 C24:C28 G24:H28 C17">
    <cfRule type="cellIs" dxfId="67" priority="10" stopIfTrue="1" operator="equal">
      <formula>0</formula>
    </cfRule>
  </conditionalFormatting>
  <conditionalFormatting sqref="J76 J34 J49 J24:J28 J13:J16 J43:J45 J56:J63 J68">
    <cfRule type="cellIs" dxfId="66" priority="9" stopIfTrue="1" operator="greaterThan">
      <formula>0</formula>
    </cfRule>
  </conditionalFormatting>
  <conditionalFormatting sqref="K68 K76 C73 K56:K63 C64 K34 K43:K45 K49 C39 C50 K24:K28 C20 C30 K13:K16">
    <cfRule type="cellIs" dxfId="65" priority="8" stopIfTrue="1" operator="greaterThan">
      <formula>0</formula>
    </cfRule>
  </conditionalFormatting>
  <conditionalFormatting sqref="G43:H44 G24:H28 H13:H16 G16">
    <cfRule type="cellIs" dxfId="64" priority="7" stopIfTrue="1" operator="equal">
      <formula>0</formula>
    </cfRule>
  </conditionalFormatting>
  <conditionalFormatting sqref="J34">
    <cfRule type="cellIs" dxfId="63" priority="6" operator="equal">
      <formula>0</formula>
    </cfRule>
  </conditionalFormatting>
  <conditionalFormatting sqref="J45">
    <cfRule type="cellIs" dxfId="62" priority="5" operator="equal">
      <formula>0</formula>
    </cfRule>
  </conditionalFormatting>
  <conditionalFormatting sqref="J62">
    <cfRule type="cellIs" dxfId="61" priority="4" operator="equal">
      <formula>0</formula>
    </cfRule>
  </conditionalFormatting>
  <conditionalFormatting sqref="J68">
    <cfRule type="cellIs" dxfId="60" priority="3" operator="equal">
      <formula>0</formula>
    </cfRule>
  </conditionalFormatting>
  <conditionalFormatting sqref="C3">
    <cfRule type="cellIs" dxfId="14" priority="1" stopIfTrue="1" operator="equal">
      <formula>0</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6"/>
  <sheetViews>
    <sheetView zoomScaleNormal="100" workbookViewId="0">
      <selection activeCell="C3" sqref="C3:K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80</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89" t="s">
        <v>7</v>
      </c>
      <c r="H12" s="89" t="s">
        <v>11</v>
      </c>
      <c r="I12" s="64"/>
      <c r="J12" s="89" t="s">
        <v>9</v>
      </c>
      <c r="K12" s="87"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89" t="s">
        <v>7</v>
      </c>
      <c r="H23" s="89" t="s">
        <v>11</v>
      </c>
      <c r="I23" s="64"/>
      <c r="J23" s="89" t="s">
        <v>9</v>
      </c>
      <c r="K23" s="87"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c r="B33" s="148" t="s">
        <v>76</v>
      </c>
      <c r="C33" s="124" t="s">
        <v>47</v>
      </c>
      <c r="D33" s="124"/>
      <c r="E33" s="124"/>
      <c r="F33" s="124"/>
      <c r="G33" s="124"/>
      <c r="H33" s="124"/>
      <c r="I33" s="124"/>
      <c r="J33" s="89" t="s">
        <v>9</v>
      </c>
      <c r="K33" s="87" t="s">
        <v>8</v>
      </c>
    </row>
    <row r="34" spans="2:11" x14ac:dyDescent="0.2">
      <c r="B34" s="149"/>
      <c r="C34" s="150"/>
      <c r="D34" s="151"/>
      <c r="E34" s="151"/>
      <c r="F34" s="151"/>
      <c r="G34" s="151"/>
      <c r="H34" s="151"/>
      <c r="I34" s="152"/>
      <c r="J34" s="31"/>
      <c r="K34" s="24"/>
    </row>
    <row r="35" spans="2:11" x14ac:dyDescent="0.2">
      <c r="C35" s="153"/>
      <c r="D35" s="154"/>
      <c r="E35" s="154"/>
      <c r="F35" s="154"/>
      <c r="G35" s="154"/>
      <c r="H35" s="154"/>
      <c r="I35" s="155"/>
      <c r="J35" s="32"/>
      <c r="K35" s="33"/>
    </row>
    <row r="36" spans="2:11" x14ac:dyDescent="0.2">
      <c r="C36" s="153"/>
      <c r="D36" s="154"/>
      <c r="E36" s="154"/>
      <c r="F36" s="154"/>
      <c r="G36" s="154"/>
      <c r="H36" s="154"/>
      <c r="I36" s="155"/>
      <c r="J36" s="32"/>
      <c r="K36" s="33"/>
    </row>
    <row r="37" spans="2:11" x14ac:dyDescent="0.2">
      <c r="C37" s="156"/>
      <c r="D37" s="157"/>
      <c r="E37" s="157"/>
      <c r="F37" s="157"/>
      <c r="G37" s="157"/>
      <c r="H37" s="157"/>
      <c r="I37" s="158"/>
      <c r="J37" s="34"/>
      <c r="K37" s="35"/>
    </row>
    <row r="38" spans="2:11" x14ac:dyDescent="0.2">
      <c r="C38" s="90"/>
      <c r="D38" s="90"/>
      <c r="E38" s="90"/>
      <c r="F38" s="90"/>
      <c r="G38" s="90"/>
      <c r="H38" s="90"/>
      <c r="I38" s="90"/>
      <c r="J38" s="25"/>
      <c r="K38" s="26"/>
    </row>
    <row r="39" spans="2:11" x14ac:dyDescent="0.2">
      <c r="B39" s="105" t="s">
        <v>64</v>
      </c>
      <c r="C39" s="107"/>
      <c r="D39" s="108"/>
      <c r="E39" s="108"/>
      <c r="F39" s="108"/>
      <c r="G39" s="108"/>
      <c r="H39" s="108"/>
      <c r="I39" s="108"/>
      <c r="J39" s="108"/>
      <c r="K39" s="109"/>
    </row>
    <row r="40" spans="2:11" x14ac:dyDescent="0.2">
      <c r="B40" s="106"/>
      <c r="C40" s="110"/>
      <c r="D40" s="111"/>
      <c r="E40" s="111"/>
      <c r="F40" s="111"/>
      <c r="G40" s="111"/>
      <c r="H40" s="111"/>
      <c r="I40" s="111"/>
      <c r="J40" s="111"/>
      <c r="K40" s="112"/>
    </row>
    <row r="42" spans="2:11" x14ac:dyDescent="0.2">
      <c r="B42" s="54" t="s">
        <v>22</v>
      </c>
      <c r="C42" s="130" t="s">
        <v>6</v>
      </c>
      <c r="D42" s="130"/>
      <c r="E42" s="130"/>
      <c r="F42" s="130"/>
      <c r="G42" s="89" t="s">
        <v>67</v>
      </c>
      <c r="H42" s="89" t="s">
        <v>75</v>
      </c>
      <c r="I42" s="89"/>
      <c r="J42" s="89" t="s">
        <v>9</v>
      </c>
      <c r="K42" s="87" t="s">
        <v>8</v>
      </c>
    </row>
    <row r="43" spans="2:11" x14ac:dyDescent="0.2">
      <c r="B43" s="55"/>
      <c r="C43" s="127" t="s">
        <v>24</v>
      </c>
      <c r="D43" s="128"/>
      <c r="E43" s="128"/>
      <c r="F43" s="129"/>
      <c r="G43" s="65"/>
      <c r="H43" s="95"/>
      <c r="I43" s="47"/>
      <c r="J43" s="23">
        <f>G43*H43</f>
        <v>0</v>
      </c>
      <c r="K43" s="24"/>
    </row>
    <row r="44" spans="2:11" x14ac:dyDescent="0.2">
      <c r="B44" s="19"/>
      <c r="C44" s="127" t="s">
        <v>23</v>
      </c>
      <c r="D44" s="128"/>
      <c r="E44" s="128"/>
      <c r="F44" s="129"/>
      <c r="G44" s="65"/>
      <c r="H44" s="95"/>
      <c r="I44" s="47"/>
      <c r="J44" s="23">
        <f>G44*H44</f>
        <v>0</v>
      </c>
      <c r="K44" s="24"/>
    </row>
    <row r="45" spans="2:11" ht="12.75" customHeight="1" x14ac:dyDescent="0.2">
      <c r="B45" s="131" t="s">
        <v>77</v>
      </c>
      <c r="C45" s="115"/>
      <c r="D45" s="116"/>
      <c r="E45" s="116"/>
      <c r="F45" s="116"/>
      <c r="G45" s="116"/>
      <c r="H45" s="116"/>
      <c r="I45" s="117"/>
      <c r="J45" s="31"/>
      <c r="K45" s="24"/>
    </row>
    <row r="46" spans="2:11" ht="12.75" customHeight="1" x14ac:dyDescent="0.2">
      <c r="B46" s="132"/>
      <c r="C46" s="118"/>
      <c r="D46" s="119"/>
      <c r="E46" s="119"/>
      <c r="F46" s="119"/>
      <c r="G46" s="119"/>
      <c r="H46" s="119"/>
      <c r="I46" s="120"/>
      <c r="J46" s="32"/>
      <c r="K46" s="33"/>
    </row>
    <row r="47" spans="2:11" x14ac:dyDescent="0.2">
      <c r="B47" s="133"/>
      <c r="C47" s="118"/>
      <c r="D47" s="119"/>
      <c r="E47" s="119"/>
      <c r="F47" s="119"/>
      <c r="G47" s="119"/>
      <c r="H47" s="119"/>
      <c r="I47" s="120"/>
      <c r="J47" s="32"/>
      <c r="K47" s="33"/>
    </row>
    <row r="48" spans="2:11" x14ac:dyDescent="0.2">
      <c r="B48" s="72">
        <f>SUM(J43:J45)</f>
        <v>0</v>
      </c>
      <c r="C48" s="121"/>
      <c r="D48" s="122"/>
      <c r="E48" s="122"/>
      <c r="F48" s="122"/>
      <c r="G48" s="122"/>
      <c r="H48" s="122"/>
      <c r="I48" s="123"/>
      <c r="J48" s="34"/>
      <c r="K48" s="35"/>
    </row>
    <row r="49" spans="2:11" x14ac:dyDescent="0.2">
      <c r="B49" s="72"/>
      <c r="C49" s="88"/>
      <c r="D49" s="88"/>
      <c r="E49" s="88"/>
      <c r="F49" s="88"/>
      <c r="G49" s="88"/>
      <c r="H49" s="88"/>
      <c r="I49" s="88"/>
      <c r="J49" s="25"/>
      <c r="K49" s="37"/>
    </row>
    <row r="50" spans="2:11" x14ac:dyDescent="0.2">
      <c r="B50" s="105" t="s">
        <v>64</v>
      </c>
      <c r="C50" s="107"/>
      <c r="D50" s="108"/>
      <c r="E50" s="108"/>
      <c r="F50" s="108"/>
      <c r="G50" s="108"/>
      <c r="H50" s="108"/>
      <c r="I50" s="108"/>
      <c r="J50" s="108"/>
      <c r="K50" s="109"/>
    </row>
    <row r="51" spans="2:11" x14ac:dyDescent="0.2">
      <c r="B51" s="106"/>
      <c r="C51" s="110"/>
      <c r="D51" s="111"/>
      <c r="E51" s="111"/>
      <c r="F51" s="111"/>
      <c r="G51" s="111"/>
      <c r="H51" s="111"/>
      <c r="I51" s="111"/>
      <c r="J51" s="111"/>
      <c r="K51" s="112"/>
    </row>
    <row r="53" spans="2:11" x14ac:dyDescent="0.2">
      <c r="B53" s="147" t="s">
        <v>85</v>
      </c>
      <c r="C53" s="147"/>
      <c r="D53" s="147"/>
      <c r="E53" s="147"/>
      <c r="F53" s="147"/>
      <c r="G53" s="147"/>
      <c r="H53" s="147"/>
      <c r="I53" s="147"/>
      <c r="J53" s="147"/>
      <c r="K53" s="147"/>
    </row>
    <row r="54" spans="2:11" x14ac:dyDescent="0.2">
      <c r="B54" s="139"/>
      <c r="C54" s="139"/>
      <c r="D54" s="139"/>
      <c r="E54" s="139"/>
      <c r="F54" s="139"/>
      <c r="G54" s="139"/>
      <c r="H54" s="139"/>
      <c r="I54" s="139"/>
      <c r="J54" s="139"/>
      <c r="K54" s="139"/>
    </row>
    <row r="55" spans="2:11" x14ac:dyDescent="0.2">
      <c r="B55" s="54" t="s">
        <v>30</v>
      </c>
      <c r="C55" s="89" t="s">
        <v>16</v>
      </c>
      <c r="D55" s="36" t="s">
        <v>36</v>
      </c>
      <c r="E55" s="36" t="s">
        <v>43</v>
      </c>
      <c r="F55" s="50" t="s">
        <v>32</v>
      </c>
      <c r="G55" s="89" t="s">
        <v>33</v>
      </c>
      <c r="H55" s="36" t="s">
        <v>36</v>
      </c>
      <c r="I55" s="30" t="s">
        <v>43</v>
      </c>
      <c r="J55" s="89" t="s">
        <v>9</v>
      </c>
      <c r="K55" s="87" t="s">
        <v>8</v>
      </c>
    </row>
    <row r="56" spans="2:11" x14ac:dyDescent="0.2">
      <c r="B56" s="55"/>
      <c r="C56" s="44" t="s">
        <v>41</v>
      </c>
      <c r="D56" s="75"/>
      <c r="E56" s="63" t="s">
        <v>34</v>
      </c>
      <c r="F56" s="39"/>
      <c r="G56" s="44" t="s">
        <v>39</v>
      </c>
      <c r="H56" s="46"/>
      <c r="I56" s="47"/>
      <c r="J56" s="23">
        <f>D56*F56</f>
        <v>0</v>
      </c>
      <c r="K56" s="24"/>
    </row>
    <row r="57" spans="2:11" x14ac:dyDescent="0.2">
      <c r="B57" s="27"/>
      <c r="C57" s="42" t="s">
        <v>44</v>
      </c>
      <c r="D57" s="75"/>
      <c r="E57" s="63" t="s">
        <v>34</v>
      </c>
      <c r="F57" s="39"/>
      <c r="G57" s="44" t="s">
        <v>45</v>
      </c>
      <c r="H57" s="46"/>
      <c r="I57" s="47"/>
      <c r="J57" s="23">
        <f>D57*F57</f>
        <v>0</v>
      </c>
      <c r="K57" s="24"/>
    </row>
    <row r="58" spans="2:11" x14ac:dyDescent="0.2">
      <c r="B58" s="27"/>
      <c r="C58" s="43" t="s">
        <v>42</v>
      </c>
      <c r="D58" s="76"/>
      <c r="E58" s="45" t="s">
        <v>38</v>
      </c>
      <c r="F58" s="41">
        <v>0.5</v>
      </c>
      <c r="G58" s="43" t="s">
        <v>55</v>
      </c>
      <c r="H58" s="76"/>
      <c r="I58" s="48" t="s">
        <v>40</v>
      </c>
      <c r="J58" s="23">
        <f>D58*F58*H58</f>
        <v>0</v>
      </c>
      <c r="K58" s="24"/>
    </row>
    <row r="59" spans="2:11" x14ac:dyDescent="0.2">
      <c r="B59" s="19"/>
      <c r="C59" s="44" t="s">
        <v>29</v>
      </c>
      <c r="D59" s="77"/>
      <c r="E59" s="40" t="s">
        <v>34</v>
      </c>
      <c r="F59" s="39"/>
      <c r="G59" s="44" t="s">
        <v>54</v>
      </c>
      <c r="H59" s="74"/>
      <c r="I59" s="47"/>
      <c r="J59" s="23">
        <f>D59*F59</f>
        <v>0</v>
      </c>
      <c r="K59" s="24"/>
    </row>
    <row r="60" spans="2:11" x14ac:dyDescent="0.2">
      <c r="B60" s="19"/>
      <c r="C60" s="44" t="s">
        <v>28</v>
      </c>
      <c r="D60" s="77"/>
      <c r="E60" s="40" t="s">
        <v>34</v>
      </c>
      <c r="F60" s="39"/>
      <c r="G60" s="44" t="s">
        <v>54</v>
      </c>
      <c r="H60" s="76"/>
      <c r="I60" s="48" t="s">
        <v>37</v>
      </c>
      <c r="J60" s="23">
        <f>D60*F60*H60</f>
        <v>0</v>
      </c>
      <c r="K60" s="24"/>
    </row>
    <row r="61" spans="2:11" x14ac:dyDescent="0.2">
      <c r="B61" s="19"/>
      <c r="C61" s="44" t="s">
        <v>27</v>
      </c>
      <c r="D61" s="77"/>
      <c r="E61" s="40" t="s">
        <v>35</v>
      </c>
      <c r="F61" s="39"/>
      <c r="G61" s="44" t="s">
        <v>56</v>
      </c>
      <c r="H61" s="76"/>
      <c r="I61" s="48" t="s">
        <v>46</v>
      </c>
      <c r="J61" s="23">
        <f>D61*F61*H61</f>
        <v>0</v>
      </c>
      <c r="K61" s="24"/>
    </row>
    <row r="62" spans="2:11" x14ac:dyDescent="0.2">
      <c r="B62" s="71">
        <f>SUM(J56:J62)</f>
        <v>0</v>
      </c>
      <c r="C62" s="44" t="s">
        <v>31</v>
      </c>
      <c r="D62" s="143"/>
      <c r="E62" s="144"/>
      <c r="F62" s="145"/>
      <c r="G62" s="145"/>
      <c r="H62" s="145"/>
      <c r="I62" s="146"/>
      <c r="J62" s="38"/>
      <c r="K62" s="24"/>
    </row>
    <row r="63" spans="2:11" x14ac:dyDescent="0.2">
      <c r="B63" s="19"/>
      <c r="C63" s="56"/>
      <c r="D63" s="56"/>
      <c r="E63" s="56"/>
      <c r="F63" s="56"/>
      <c r="G63" s="56"/>
      <c r="H63" s="56"/>
      <c r="I63" s="56"/>
      <c r="J63" s="49"/>
      <c r="K63" s="37"/>
    </row>
    <row r="64" spans="2:11" x14ac:dyDescent="0.2">
      <c r="B64" s="105" t="s">
        <v>64</v>
      </c>
      <c r="C64" s="107"/>
      <c r="D64" s="108"/>
      <c r="E64" s="108"/>
      <c r="F64" s="108"/>
      <c r="G64" s="108"/>
      <c r="H64" s="108"/>
      <c r="I64" s="108"/>
      <c r="J64" s="108"/>
      <c r="K64" s="109"/>
    </row>
    <row r="65" spans="2:11" x14ac:dyDescent="0.2">
      <c r="B65" s="106"/>
      <c r="C65" s="110"/>
      <c r="D65" s="111"/>
      <c r="E65" s="111"/>
      <c r="F65" s="111"/>
      <c r="G65" s="111"/>
      <c r="H65" s="111"/>
      <c r="I65" s="111"/>
      <c r="J65" s="111"/>
      <c r="K65" s="112"/>
    </row>
    <row r="67" spans="2:11" x14ac:dyDescent="0.2">
      <c r="B67" s="54" t="s">
        <v>17</v>
      </c>
      <c r="C67" s="124" t="s">
        <v>48</v>
      </c>
      <c r="D67" s="124"/>
      <c r="E67" s="124"/>
      <c r="F67" s="124"/>
      <c r="G67" s="124"/>
      <c r="H67" s="124"/>
      <c r="I67" s="124"/>
      <c r="J67" s="89" t="s">
        <v>9</v>
      </c>
      <c r="K67" s="87" t="s">
        <v>8</v>
      </c>
    </row>
    <row r="68" spans="2:11" x14ac:dyDescent="0.2">
      <c r="C68" s="115"/>
      <c r="D68" s="116"/>
      <c r="E68" s="116"/>
      <c r="F68" s="116"/>
      <c r="G68" s="116"/>
      <c r="H68" s="116"/>
      <c r="I68" s="117"/>
      <c r="J68" s="31"/>
      <c r="K68" s="29"/>
    </row>
    <row r="69" spans="2:11" x14ac:dyDescent="0.2">
      <c r="C69" s="118"/>
      <c r="D69" s="119"/>
      <c r="E69" s="119"/>
      <c r="F69" s="119"/>
      <c r="G69" s="119"/>
      <c r="H69" s="119"/>
      <c r="I69" s="120"/>
      <c r="J69" s="32"/>
      <c r="K69" s="33"/>
    </row>
    <row r="70" spans="2:11" x14ac:dyDescent="0.2">
      <c r="C70" s="118"/>
      <c r="D70" s="119"/>
      <c r="E70" s="119"/>
      <c r="F70" s="119"/>
      <c r="G70" s="119"/>
      <c r="H70" s="119"/>
      <c r="I70" s="120"/>
      <c r="J70" s="32"/>
      <c r="K70" s="33"/>
    </row>
    <row r="71" spans="2:11" x14ac:dyDescent="0.2">
      <c r="C71" s="121"/>
      <c r="D71" s="122"/>
      <c r="E71" s="122"/>
      <c r="F71" s="122"/>
      <c r="G71" s="122"/>
      <c r="H71" s="122"/>
      <c r="I71" s="123"/>
      <c r="J71" s="34"/>
      <c r="K71" s="35"/>
    </row>
    <row r="73" spans="2:11" ht="12.75" customHeight="1" x14ac:dyDescent="0.2">
      <c r="B73" s="113" t="s">
        <v>64</v>
      </c>
      <c r="C73" s="107"/>
      <c r="D73" s="108"/>
      <c r="E73" s="108"/>
      <c r="F73" s="108"/>
      <c r="G73" s="108"/>
      <c r="H73" s="108"/>
      <c r="I73" s="108"/>
      <c r="J73" s="108"/>
      <c r="K73" s="109"/>
    </row>
    <row r="74" spans="2:11" x14ac:dyDescent="0.2">
      <c r="B74" s="114"/>
      <c r="C74" s="110"/>
      <c r="D74" s="111"/>
      <c r="E74" s="111"/>
      <c r="F74" s="111"/>
      <c r="G74" s="111"/>
      <c r="H74" s="111"/>
      <c r="I74" s="111"/>
      <c r="J74" s="111"/>
      <c r="K74" s="112"/>
    </row>
    <row r="76" spans="2:11" x14ac:dyDescent="0.2">
      <c r="J76" s="23">
        <f>SUM(J13:J71)</f>
        <v>0</v>
      </c>
      <c r="K76" s="52">
        <f>SUM(K13:K71)</f>
        <v>0</v>
      </c>
    </row>
  </sheetData>
  <sheetProtection password="C528" sheet="1" objects="1" scenarios="1"/>
  <mergeCells count="39">
    <mergeCell ref="C14:F14"/>
    <mergeCell ref="B1:C1"/>
    <mergeCell ref="C3:K8"/>
    <mergeCell ref="B10:K11"/>
    <mergeCell ref="C12:F12"/>
    <mergeCell ref="C13:F13"/>
    <mergeCell ref="B30:B31"/>
    <mergeCell ref="C30:K31"/>
    <mergeCell ref="C15:F15"/>
    <mergeCell ref="C16:F16"/>
    <mergeCell ref="C17:H18"/>
    <mergeCell ref="B20:B21"/>
    <mergeCell ref="C20:K21"/>
    <mergeCell ref="C23:F23"/>
    <mergeCell ref="C42:F42"/>
    <mergeCell ref="C24:F24"/>
    <mergeCell ref="C25:F25"/>
    <mergeCell ref="C26:F26"/>
    <mergeCell ref="C27:F27"/>
    <mergeCell ref="C28:F28"/>
    <mergeCell ref="B33:B34"/>
    <mergeCell ref="C33:I33"/>
    <mergeCell ref="C34:I37"/>
    <mergeCell ref="B39:B40"/>
    <mergeCell ref="C39:K40"/>
    <mergeCell ref="B73:B74"/>
    <mergeCell ref="C73:K74"/>
    <mergeCell ref="C43:F43"/>
    <mergeCell ref="C44:F44"/>
    <mergeCell ref="B45:B47"/>
    <mergeCell ref="C45:I48"/>
    <mergeCell ref="B50:B51"/>
    <mergeCell ref="C50:K51"/>
    <mergeCell ref="D62:I62"/>
    <mergeCell ref="B64:B65"/>
    <mergeCell ref="C64:K65"/>
    <mergeCell ref="C67:I67"/>
    <mergeCell ref="C68:I71"/>
    <mergeCell ref="B53:K54"/>
  </mergeCells>
  <conditionalFormatting sqref="C68 F59:F61 H58 E62:I62 F56:F57 D56:D62 H60:H61 C34 C45:C46 G43:H44 C24:C28 G24:H28 C17">
    <cfRule type="cellIs" dxfId="58" priority="10" stopIfTrue="1" operator="equal">
      <formula>0</formula>
    </cfRule>
  </conditionalFormatting>
  <conditionalFormatting sqref="J76 J34 J49 J24:J28 J13:J16 J43:J45 J56:J63 J68">
    <cfRule type="cellIs" dxfId="57" priority="9" stopIfTrue="1" operator="greaterThan">
      <formula>0</formula>
    </cfRule>
  </conditionalFormatting>
  <conditionalFormatting sqref="K68 K76 C73 K56:K63 C64 K34 K43:K45 K49 C39 C50 K24:K28 C20 C30 K13:K16">
    <cfRule type="cellIs" dxfId="56" priority="8" stopIfTrue="1" operator="greaterThan">
      <formula>0</formula>
    </cfRule>
  </conditionalFormatting>
  <conditionalFormatting sqref="G43:H44 G24:H28 H13:H16 G16">
    <cfRule type="cellIs" dxfId="55" priority="7" stopIfTrue="1" operator="equal">
      <formula>0</formula>
    </cfRule>
  </conditionalFormatting>
  <conditionalFormatting sqref="J34">
    <cfRule type="cellIs" dxfId="54" priority="6" operator="equal">
      <formula>0</formula>
    </cfRule>
  </conditionalFormatting>
  <conditionalFormatting sqref="J45">
    <cfRule type="cellIs" dxfId="53" priority="5" operator="equal">
      <formula>0</formula>
    </cfRule>
  </conditionalFormatting>
  <conditionalFormatting sqref="J62">
    <cfRule type="cellIs" dxfId="52" priority="4" operator="equal">
      <formula>0</formula>
    </cfRule>
  </conditionalFormatting>
  <conditionalFormatting sqref="J68">
    <cfRule type="cellIs" dxfId="51" priority="3" operator="equal">
      <formula>0</formula>
    </cfRule>
  </conditionalFormatting>
  <conditionalFormatting sqref="C3">
    <cfRule type="cellIs" dxfId="12" priority="1" stopIfTrue="1" operator="equal">
      <formula>0</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6"/>
  <sheetViews>
    <sheetView zoomScaleNormal="100" workbookViewId="0">
      <selection activeCell="C3" sqref="C3:K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81</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89" t="s">
        <v>7</v>
      </c>
      <c r="H12" s="89" t="s">
        <v>11</v>
      </c>
      <c r="I12" s="64"/>
      <c r="J12" s="89" t="s">
        <v>9</v>
      </c>
      <c r="K12" s="87"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89" t="s">
        <v>7</v>
      </c>
      <c r="H23" s="89" t="s">
        <v>11</v>
      </c>
      <c r="I23" s="64"/>
      <c r="J23" s="89" t="s">
        <v>9</v>
      </c>
      <c r="K23" s="87"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c r="B33" s="148" t="s">
        <v>76</v>
      </c>
      <c r="C33" s="124" t="s">
        <v>47</v>
      </c>
      <c r="D33" s="124"/>
      <c r="E33" s="124"/>
      <c r="F33" s="124"/>
      <c r="G33" s="124"/>
      <c r="H33" s="124"/>
      <c r="I33" s="124"/>
      <c r="J33" s="89" t="s">
        <v>9</v>
      </c>
      <c r="K33" s="87" t="s">
        <v>8</v>
      </c>
    </row>
    <row r="34" spans="2:11" x14ac:dyDescent="0.2">
      <c r="B34" s="149"/>
      <c r="C34" s="150"/>
      <c r="D34" s="151"/>
      <c r="E34" s="151"/>
      <c r="F34" s="151"/>
      <c r="G34" s="151"/>
      <c r="H34" s="151"/>
      <c r="I34" s="152"/>
      <c r="J34" s="31"/>
      <c r="K34" s="24"/>
    </row>
    <row r="35" spans="2:11" x14ac:dyDescent="0.2">
      <c r="C35" s="153"/>
      <c r="D35" s="154"/>
      <c r="E35" s="154"/>
      <c r="F35" s="154"/>
      <c r="G35" s="154"/>
      <c r="H35" s="154"/>
      <c r="I35" s="155"/>
      <c r="J35" s="32"/>
      <c r="K35" s="33"/>
    </row>
    <row r="36" spans="2:11" x14ac:dyDescent="0.2">
      <c r="C36" s="153"/>
      <c r="D36" s="154"/>
      <c r="E36" s="154"/>
      <c r="F36" s="154"/>
      <c r="G36" s="154"/>
      <c r="H36" s="154"/>
      <c r="I36" s="155"/>
      <c r="J36" s="32"/>
      <c r="K36" s="33"/>
    </row>
    <row r="37" spans="2:11" x14ac:dyDescent="0.2">
      <c r="C37" s="156"/>
      <c r="D37" s="157"/>
      <c r="E37" s="157"/>
      <c r="F37" s="157"/>
      <c r="G37" s="157"/>
      <c r="H37" s="157"/>
      <c r="I37" s="158"/>
      <c r="J37" s="34"/>
      <c r="K37" s="35"/>
    </row>
    <row r="38" spans="2:11" x14ac:dyDescent="0.2">
      <c r="C38" s="90"/>
      <c r="D38" s="90"/>
      <c r="E38" s="90"/>
      <c r="F38" s="90"/>
      <c r="G38" s="90"/>
      <c r="H38" s="90"/>
      <c r="I38" s="90"/>
      <c r="J38" s="25"/>
      <c r="K38" s="26"/>
    </row>
    <row r="39" spans="2:11" x14ac:dyDescent="0.2">
      <c r="B39" s="105" t="s">
        <v>64</v>
      </c>
      <c r="C39" s="107"/>
      <c r="D39" s="108"/>
      <c r="E39" s="108"/>
      <c r="F39" s="108"/>
      <c r="G39" s="108"/>
      <c r="H39" s="108"/>
      <c r="I39" s="108"/>
      <c r="J39" s="108"/>
      <c r="K39" s="109"/>
    </row>
    <row r="40" spans="2:11" x14ac:dyDescent="0.2">
      <c r="B40" s="106"/>
      <c r="C40" s="110"/>
      <c r="D40" s="111"/>
      <c r="E40" s="111"/>
      <c r="F40" s="111"/>
      <c r="G40" s="111"/>
      <c r="H40" s="111"/>
      <c r="I40" s="111"/>
      <c r="J40" s="111"/>
      <c r="K40" s="112"/>
    </row>
    <row r="42" spans="2:11" x14ac:dyDescent="0.2">
      <c r="B42" s="54" t="s">
        <v>22</v>
      </c>
      <c r="C42" s="130" t="s">
        <v>6</v>
      </c>
      <c r="D42" s="130"/>
      <c r="E42" s="130"/>
      <c r="F42" s="130"/>
      <c r="G42" s="89" t="s">
        <v>67</v>
      </c>
      <c r="H42" s="89" t="s">
        <v>75</v>
      </c>
      <c r="I42" s="89"/>
      <c r="J42" s="89" t="s">
        <v>9</v>
      </c>
      <c r="K42" s="87" t="s">
        <v>8</v>
      </c>
    </row>
    <row r="43" spans="2:11" x14ac:dyDescent="0.2">
      <c r="B43" s="55"/>
      <c r="C43" s="127" t="s">
        <v>24</v>
      </c>
      <c r="D43" s="128"/>
      <c r="E43" s="128"/>
      <c r="F43" s="129"/>
      <c r="G43" s="65"/>
      <c r="H43" s="95"/>
      <c r="I43" s="47"/>
      <c r="J43" s="23">
        <f>G43*H43</f>
        <v>0</v>
      </c>
      <c r="K43" s="24"/>
    </row>
    <row r="44" spans="2:11" x14ac:dyDescent="0.2">
      <c r="B44" s="19"/>
      <c r="C44" s="127" t="s">
        <v>23</v>
      </c>
      <c r="D44" s="128"/>
      <c r="E44" s="128"/>
      <c r="F44" s="129"/>
      <c r="G44" s="65"/>
      <c r="H44" s="95"/>
      <c r="I44" s="47"/>
      <c r="J44" s="23">
        <f>G44*H44</f>
        <v>0</v>
      </c>
      <c r="K44" s="24"/>
    </row>
    <row r="45" spans="2:11" ht="12.75" customHeight="1" x14ac:dyDescent="0.2">
      <c r="B45" s="131" t="s">
        <v>77</v>
      </c>
      <c r="C45" s="115"/>
      <c r="D45" s="116"/>
      <c r="E45" s="116"/>
      <c r="F45" s="116"/>
      <c r="G45" s="116"/>
      <c r="H45" s="116"/>
      <c r="I45" s="117"/>
      <c r="J45" s="31"/>
      <c r="K45" s="24"/>
    </row>
    <row r="46" spans="2:11" ht="12.75" customHeight="1" x14ac:dyDescent="0.2">
      <c r="B46" s="132"/>
      <c r="C46" s="118"/>
      <c r="D46" s="119"/>
      <c r="E46" s="119"/>
      <c r="F46" s="119"/>
      <c r="G46" s="119"/>
      <c r="H46" s="119"/>
      <c r="I46" s="120"/>
      <c r="J46" s="32"/>
      <c r="K46" s="33"/>
    </row>
    <row r="47" spans="2:11" x14ac:dyDescent="0.2">
      <c r="B47" s="133"/>
      <c r="C47" s="118"/>
      <c r="D47" s="119"/>
      <c r="E47" s="119"/>
      <c r="F47" s="119"/>
      <c r="G47" s="119"/>
      <c r="H47" s="119"/>
      <c r="I47" s="120"/>
      <c r="J47" s="32"/>
      <c r="K47" s="33"/>
    </row>
    <row r="48" spans="2:11" x14ac:dyDescent="0.2">
      <c r="B48" s="72">
        <f>SUM(J43:J45)</f>
        <v>0</v>
      </c>
      <c r="C48" s="121"/>
      <c r="D48" s="122"/>
      <c r="E48" s="122"/>
      <c r="F48" s="122"/>
      <c r="G48" s="122"/>
      <c r="H48" s="122"/>
      <c r="I48" s="123"/>
      <c r="J48" s="34"/>
      <c r="K48" s="35"/>
    </row>
    <row r="49" spans="2:11" x14ac:dyDescent="0.2">
      <c r="B49" s="72"/>
      <c r="C49" s="88"/>
      <c r="D49" s="88"/>
      <c r="E49" s="88"/>
      <c r="F49" s="88"/>
      <c r="G49" s="88"/>
      <c r="H49" s="88"/>
      <c r="I49" s="88"/>
      <c r="J49" s="25"/>
      <c r="K49" s="37"/>
    </row>
    <row r="50" spans="2:11" x14ac:dyDescent="0.2">
      <c r="B50" s="105" t="s">
        <v>64</v>
      </c>
      <c r="C50" s="107"/>
      <c r="D50" s="108"/>
      <c r="E50" s="108"/>
      <c r="F50" s="108"/>
      <c r="G50" s="108"/>
      <c r="H50" s="108"/>
      <c r="I50" s="108"/>
      <c r="J50" s="108"/>
      <c r="K50" s="109"/>
    </row>
    <row r="51" spans="2:11" x14ac:dyDescent="0.2">
      <c r="B51" s="106"/>
      <c r="C51" s="110"/>
      <c r="D51" s="111"/>
      <c r="E51" s="111"/>
      <c r="F51" s="111"/>
      <c r="G51" s="111"/>
      <c r="H51" s="111"/>
      <c r="I51" s="111"/>
      <c r="J51" s="111"/>
      <c r="K51" s="112"/>
    </row>
    <row r="53" spans="2:11" x14ac:dyDescent="0.2">
      <c r="B53" s="147" t="s">
        <v>85</v>
      </c>
      <c r="C53" s="147"/>
      <c r="D53" s="147"/>
      <c r="E53" s="147"/>
      <c r="F53" s="147"/>
      <c r="G53" s="147"/>
      <c r="H53" s="147"/>
      <c r="I53" s="147"/>
      <c r="J53" s="147"/>
      <c r="K53" s="147"/>
    </row>
    <row r="54" spans="2:11" x14ac:dyDescent="0.2">
      <c r="B54" s="139"/>
      <c r="C54" s="139"/>
      <c r="D54" s="139"/>
      <c r="E54" s="139"/>
      <c r="F54" s="139"/>
      <c r="G54" s="139"/>
      <c r="H54" s="139"/>
      <c r="I54" s="139"/>
      <c r="J54" s="139"/>
      <c r="K54" s="139"/>
    </row>
    <row r="55" spans="2:11" x14ac:dyDescent="0.2">
      <c r="B55" s="54" t="s">
        <v>30</v>
      </c>
      <c r="C55" s="89" t="s">
        <v>16</v>
      </c>
      <c r="D55" s="36" t="s">
        <v>36</v>
      </c>
      <c r="E55" s="36" t="s">
        <v>43</v>
      </c>
      <c r="F55" s="50" t="s">
        <v>32</v>
      </c>
      <c r="G55" s="89" t="s">
        <v>33</v>
      </c>
      <c r="H55" s="36" t="s">
        <v>36</v>
      </c>
      <c r="I55" s="30" t="s">
        <v>43</v>
      </c>
      <c r="J55" s="89" t="s">
        <v>9</v>
      </c>
      <c r="K55" s="87" t="s">
        <v>8</v>
      </c>
    </row>
    <row r="56" spans="2:11" x14ac:dyDescent="0.2">
      <c r="B56" s="55"/>
      <c r="C56" s="44" t="s">
        <v>41</v>
      </c>
      <c r="D56" s="75"/>
      <c r="E56" s="63" t="s">
        <v>34</v>
      </c>
      <c r="F56" s="39"/>
      <c r="G56" s="44" t="s">
        <v>39</v>
      </c>
      <c r="H56" s="46"/>
      <c r="I56" s="47"/>
      <c r="J56" s="23">
        <f>D56*F56</f>
        <v>0</v>
      </c>
      <c r="K56" s="24"/>
    </row>
    <row r="57" spans="2:11" x14ac:dyDescent="0.2">
      <c r="B57" s="27"/>
      <c r="C57" s="42" t="s">
        <v>44</v>
      </c>
      <c r="D57" s="75"/>
      <c r="E57" s="63" t="s">
        <v>34</v>
      </c>
      <c r="F57" s="39"/>
      <c r="G57" s="44" t="s">
        <v>45</v>
      </c>
      <c r="H57" s="46"/>
      <c r="I57" s="47"/>
      <c r="J57" s="23">
        <f>D57*F57</f>
        <v>0</v>
      </c>
      <c r="K57" s="24"/>
    </row>
    <row r="58" spans="2:11" x14ac:dyDescent="0.2">
      <c r="B58" s="27"/>
      <c r="C58" s="43" t="s">
        <v>42</v>
      </c>
      <c r="D58" s="76"/>
      <c r="E58" s="45" t="s">
        <v>38</v>
      </c>
      <c r="F58" s="41">
        <v>0.5</v>
      </c>
      <c r="G58" s="43" t="s">
        <v>55</v>
      </c>
      <c r="H58" s="76"/>
      <c r="I58" s="48" t="s">
        <v>40</v>
      </c>
      <c r="J58" s="23">
        <f>D58*F58*H58</f>
        <v>0</v>
      </c>
      <c r="K58" s="24"/>
    </row>
    <row r="59" spans="2:11" x14ac:dyDescent="0.2">
      <c r="B59" s="19"/>
      <c r="C59" s="44" t="s">
        <v>29</v>
      </c>
      <c r="D59" s="77"/>
      <c r="E59" s="40" t="s">
        <v>34</v>
      </c>
      <c r="F59" s="39"/>
      <c r="G59" s="44" t="s">
        <v>54</v>
      </c>
      <c r="H59" s="74"/>
      <c r="I59" s="47"/>
      <c r="J59" s="23">
        <f>D59*F59</f>
        <v>0</v>
      </c>
      <c r="K59" s="24"/>
    </row>
    <row r="60" spans="2:11" x14ac:dyDescent="0.2">
      <c r="B60" s="19"/>
      <c r="C60" s="44" t="s">
        <v>28</v>
      </c>
      <c r="D60" s="77"/>
      <c r="E60" s="40" t="s">
        <v>34</v>
      </c>
      <c r="F60" s="39"/>
      <c r="G60" s="44" t="s">
        <v>54</v>
      </c>
      <c r="H60" s="76"/>
      <c r="I60" s="48" t="s">
        <v>37</v>
      </c>
      <c r="J60" s="23">
        <f>D60*F60*H60</f>
        <v>0</v>
      </c>
      <c r="K60" s="24"/>
    </row>
    <row r="61" spans="2:11" x14ac:dyDescent="0.2">
      <c r="B61" s="19"/>
      <c r="C61" s="44" t="s">
        <v>27</v>
      </c>
      <c r="D61" s="77"/>
      <c r="E61" s="40" t="s">
        <v>35</v>
      </c>
      <c r="F61" s="39"/>
      <c r="G61" s="44" t="s">
        <v>56</v>
      </c>
      <c r="H61" s="76"/>
      <c r="I61" s="48" t="s">
        <v>46</v>
      </c>
      <c r="J61" s="23">
        <f>D61*F61*H61</f>
        <v>0</v>
      </c>
      <c r="K61" s="24"/>
    </row>
    <row r="62" spans="2:11" x14ac:dyDescent="0.2">
      <c r="B62" s="71">
        <f>SUM(J56:J62)</f>
        <v>0</v>
      </c>
      <c r="C62" s="44" t="s">
        <v>31</v>
      </c>
      <c r="D62" s="143"/>
      <c r="E62" s="144"/>
      <c r="F62" s="145"/>
      <c r="G62" s="145"/>
      <c r="H62" s="145"/>
      <c r="I62" s="146"/>
      <c r="J62" s="38"/>
      <c r="K62" s="24"/>
    </row>
    <row r="63" spans="2:11" x14ac:dyDescent="0.2">
      <c r="B63" s="19"/>
      <c r="C63" s="56"/>
      <c r="D63" s="56"/>
      <c r="E63" s="56"/>
      <c r="F63" s="56"/>
      <c r="G63" s="56"/>
      <c r="H63" s="56"/>
      <c r="I63" s="56"/>
      <c r="J63" s="49"/>
      <c r="K63" s="37"/>
    </row>
    <row r="64" spans="2:11" x14ac:dyDescent="0.2">
      <c r="B64" s="105" t="s">
        <v>64</v>
      </c>
      <c r="C64" s="107"/>
      <c r="D64" s="108"/>
      <c r="E64" s="108"/>
      <c r="F64" s="108"/>
      <c r="G64" s="108"/>
      <c r="H64" s="108"/>
      <c r="I64" s="108"/>
      <c r="J64" s="108"/>
      <c r="K64" s="109"/>
    </row>
    <row r="65" spans="2:11" x14ac:dyDescent="0.2">
      <c r="B65" s="106"/>
      <c r="C65" s="110"/>
      <c r="D65" s="111"/>
      <c r="E65" s="111"/>
      <c r="F65" s="111"/>
      <c r="G65" s="111"/>
      <c r="H65" s="111"/>
      <c r="I65" s="111"/>
      <c r="J65" s="111"/>
      <c r="K65" s="112"/>
    </row>
    <row r="67" spans="2:11" x14ac:dyDescent="0.2">
      <c r="B67" s="54" t="s">
        <v>17</v>
      </c>
      <c r="C67" s="124" t="s">
        <v>48</v>
      </c>
      <c r="D67" s="124"/>
      <c r="E67" s="124"/>
      <c r="F67" s="124"/>
      <c r="G67" s="124"/>
      <c r="H67" s="124"/>
      <c r="I67" s="124"/>
      <c r="J67" s="89" t="s">
        <v>9</v>
      </c>
      <c r="K67" s="87" t="s">
        <v>8</v>
      </c>
    </row>
    <row r="68" spans="2:11" x14ac:dyDescent="0.2">
      <c r="C68" s="115"/>
      <c r="D68" s="116"/>
      <c r="E68" s="116"/>
      <c r="F68" s="116"/>
      <c r="G68" s="116"/>
      <c r="H68" s="116"/>
      <c r="I68" s="117"/>
      <c r="J68" s="31"/>
      <c r="K68" s="29"/>
    </row>
    <row r="69" spans="2:11" x14ac:dyDescent="0.2">
      <c r="C69" s="118"/>
      <c r="D69" s="119"/>
      <c r="E69" s="119"/>
      <c r="F69" s="119"/>
      <c r="G69" s="119"/>
      <c r="H69" s="119"/>
      <c r="I69" s="120"/>
      <c r="J69" s="32"/>
      <c r="K69" s="33"/>
    </row>
    <row r="70" spans="2:11" x14ac:dyDescent="0.2">
      <c r="C70" s="118"/>
      <c r="D70" s="119"/>
      <c r="E70" s="119"/>
      <c r="F70" s="119"/>
      <c r="G70" s="119"/>
      <c r="H70" s="119"/>
      <c r="I70" s="120"/>
      <c r="J70" s="32"/>
      <c r="K70" s="33"/>
    </row>
    <row r="71" spans="2:11" x14ac:dyDescent="0.2">
      <c r="C71" s="121"/>
      <c r="D71" s="122"/>
      <c r="E71" s="122"/>
      <c r="F71" s="122"/>
      <c r="G71" s="122"/>
      <c r="H71" s="122"/>
      <c r="I71" s="123"/>
      <c r="J71" s="34"/>
      <c r="K71" s="35"/>
    </row>
    <row r="73" spans="2:11" ht="12.75" customHeight="1" x14ac:dyDescent="0.2">
      <c r="B73" s="113" t="s">
        <v>64</v>
      </c>
      <c r="C73" s="107"/>
      <c r="D73" s="108"/>
      <c r="E73" s="108"/>
      <c r="F73" s="108"/>
      <c r="G73" s="108"/>
      <c r="H73" s="108"/>
      <c r="I73" s="108"/>
      <c r="J73" s="108"/>
      <c r="K73" s="109"/>
    </row>
    <row r="74" spans="2:11" x14ac:dyDescent="0.2">
      <c r="B74" s="114"/>
      <c r="C74" s="110"/>
      <c r="D74" s="111"/>
      <c r="E74" s="111"/>
      <c r="F74" s="111"/>
      <c r="G74" s="111"/>
      <c r="H74" s="111"/>
      <c r="I74" s="111"/>
      <c r="J74" s="111"/>
      <c r="K74" s="112"/>
    </row>
    <row r="76" spans="2:11" x14ac:dyDescent="0.2">
      <c r="J76" s="23">
        <f>SUM(J13:J71)</f>
        <v>0</v>
      </c>
      <c r="K76" s="52">
        <f>SUM(K13:K71)</f>
        <v>0</v>
      </c>
    </row>
  </sheetData>
  <sheetProtection password="C528" sheet="1" objects="1" scenarios="1"/>
  <mergeCells count="39">
    <mergeCell ref="C14:F14"/>
    <mergeCell ref="B1:C1"/>
    <mergeCell ref="C3:K8"/>
    <mergeCell ref="B10:K11"/>
    <mergeCell ref="C12:F12"/>
    <mergeCell ref="C13:F13"/>
    <mergeCell ref="B30:B31"/>
    <mergeCell ref="C30:K31"/>
    <mergeCell ref="C15:F15"/>
    <mergeCell ref="C16:F16"/>
    <mergeCell ref="C17:H18"/>
    <mergeCell ref="B20:B21"/>
    <mergeCell ref="C20:K21"/>
    <mergeCell ref="C23:F23"/>
    <mergeCell ref="C42:F42"/>
    <mergeCell ref="C24:F24"/>
    <mergeCell ref="C25:F25"/>
    <mergeCell ref="C26:F26"/>
    <mergeCell ref="C27:F27"/>
    <mergeCell ref="C28:F28"/>
    <mergeCell ref="B33:B34"/>
    <mergeCell ref="C33:I33"/>
    <mergeCell ref="C34:I37"/>
    <mergeCell ref="B39:B40"/>
    <mergeCell ref="C39:K40"/>
    <mergeCell ref="B73:B74"/>
    <mergeCell ref="C73:K74"/>
    <mergeCell ref="C43:F43"/>
    <mergeCell ref="C44:F44"/>
    <mergeCell ref="B45:B47"/>
    <mergeCell ref="C45:I48"/>
    <mergeCell ref="B50:B51"/>
    <mergeCell ref="C50:K51"/>
    <mergeCell ref="D62:I62"/>
    <mergeCell ref="B64:B65"/>
    <mergeCell ref="C64:K65"/>
    <mergeCell ref="C67:I67"/>
    <mergeCell ref="C68:I71"/>
    <mergeCell ref="B53:K54"/>
  </mergeCells>
  <conditionalFormatting sqref="C68 F59:F61 H58 E62:I62 F56:F57 D56:D62 H60:H61 C34 C45:C46 G43:H44 C24:C28 G24:H28 C17">
    <cfRule type="cellIs" dxfId="49" priority="10" stopIfTrue="1" operator="equal">
      <formula>0</formula>
    </cfRule>
  </conditionalFormatting>
  <conditionalFormatting sqref="J76 J34 J49 J24:J28 J13:J16 J43:J45 J56:J63 J68">
    <cfRule type="cellIs" dxfId="48" priority="9" stopIfTrue="1" operator="greaterThan">
      <formula>0</formula>
    </cfRule>
  </conditionalFormatting>
  <conditionalFormatting sqref="K68 K76 C73 K56:K63 C64 K34 K43:K45 K49 C39 C50 K24:K28 C20 C30 K13:K16">
    <cfRule type="cellIs" dxfId="47" priority="8" stopIfTrue="1" operator="greaterThan">
      <formula>0</formula>
    </cfRule>
  </conditionalFormatting>
  <conditionalFormatting sqref="G43:H44 G24:H28 H13:H16 G16">
    <cfRule type="cellIs" dxfId="46" priority="7" stopIfTrue="1" operator="equal">
      <formula>0</formula>
    </cfRule>
  </conditionalFormatting>
  <conditionalFormatting sqref="J34">
    <cfRule type="cellIs" dxfId="45" priority="6" operator="equal">
      <formula>0</formula>
    </cfRule>
  </conditionalFormatting>
  <conditionalFormatting sqref="J45">
    <cfRule type="cellIs" dxfId="44" priority="5" operator="equal">
      <formula>0</formula>
    </cfRule>
  </conditionalFormatting>
  <conditionalFormatting sqref="J62">
    <cfRule type="cellIs" dxfId="43" priority="4" operator="equal">
      <formula>0</formula>
    </cfRule>
  </conditionalFormatting>
  <conditionalFormatting sqref="J68">
    <cfRule type="cellIs" dxfId="42" priority="3" operator="equal">
      <formula>0</formula>
    </cfRule>
  </conditionalFormatting>
  <conditionalFormatting sqref="C3">
    <cfRule type="cellIs" dxfId="10" priority="1" stopIfTrue="1" operator="equal">
      <formula>0</formula>
    </cfRule>
  </conditionalFormatting>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6"/>
  <sheetViews>
    <sheetView zoomScaleNormal="100" workbookViewId="0">
      <selection activeCell="C3" sqref="C3:K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82</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89" t="s">
        <v>7</v>
      </c>
      <c r="H12" s="89" t="s">
        <v>11</v>
      </c>
      <c r="I12" s="64"/>
      <c r="J12" s="89" t="s">
        <v>9</v>
      </c>
      <c r="K12" s="87"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89" t="s">
        <v>7</v>
      </c>
      <c r="H23" s="89" t="s">
        <v>11</v>
      </c>
      <c r="I23" s="64"/>
      <c r="J23" s="89" t="s">
        <v>9</v>
      </c>
      <c r="K23" s="87"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c r="B33" s="148" t="s">
        <v>76</v>
      </c>
      <c r="C33" s="124" t="s">
        <v>47</v>
      </c>
      <c r="D33" s="124"/>
      <c r="E33" s="124"/>
      <c r="F33" s="124"/>
      <c r="G33" s="124"/>
      <c r="H33" s="124"/>
      <c r="I33" s="124"/>
      <c r="J33" s="89" t="s">
        <v>9</v>
      </c>
      <c r="K33" s="87" t="s">
        <v>8</v>
      </c>
    </row>
    <row r="34" spans="2:11" x14ac:dyDescent="0.2">
      <c r="B34" s="149"/>
      <c r="C34" s="150"/>
      <c r="D34" s="151"/>
      <c r="E34" s="151"/>
      <c r="F34" s="151"/>
      <c r="G34" s="151"/>
      <c r="H34" s="151"/>
      <c r="I34" s="152"/>
      <c r="J34" s="31"/>
      <c r="K34" s="24"/>
    </row>
    <row r="35" spans="2:11" x14ac:dyDescent="0.2">
      <c r="C35" s="153"/>
      <c r="D35" s="154"/>
      <c r="E35" s="154"/>
      <c r="F35" s="154"/>
      <c r="G35" s="154"/>
      <c r="H35" s="154"/>
      <c r="I35" s="155"/>
      <c r="J35" s="32"/>
      <c r="K35" s="33"/>
    </row>
    <row r="36" spans="2:11" x14ac:dyDescent="0.2">
      <c r="C36" s="153"/>
      <c r="D36" s="154"/>
      <c r="E36" s="154"/>
      <c r="F36" s="154"/>
      <c r="G36" s="154"/>
      <c r="H36" s="154"/>
      <c r="I36" s="155"/>
      <c r="J36" s="32"/>
      <c r="K36" s="33"/>
    </row>
    <row r="37" spans="2:11" x14ac:dyDescent="0.2">
      <c r="C37" s="156"/>
      <c r="D37" s="157"/>
      <c r="E37" s="157"/>
      <c r="F37" s="157"/>
      <c r="G37" s="157"/>
      <c r="H37" s="157"/>
      <c r="I37" s="158"/>
      <c r="J37" s="34"/>
      <c r="K37" s="35"/>
    </row>
    <row r="38" spans="2:11" x14ac:dyDescent="0.2">
      <c r="C38" s="90"/>
      <c r="D38" s="90"/>
      <c r="E38" s="90"/>
      <c r="F38" s="90"/>
      <c r="G38" s="90"/>
      <c r="H38" s="90"/>
      <c r="I38" s="90"/>
      <c r="J38" s="25"/>
      <c r="K38" s="26"/>
    </row>
    <row r="39" spans="2:11" x14ac:dyDescent="0.2">
      <c r="B39" s="105" t="s">
        <v>64</v>
      </c>
      <c r="C39" s="107"/>
      <c r="D39" s="108"/>
      <c r="E39" s="108"/>
      <c r="F39" s="108"/>
      <c r="G39" s="108"/>
      <c r="H39" s="108"/>
      <c r="I39" s="108"/>
      <c r="J39" s="108"/>
      <c r="K39" s="109"/>
    </row>
    <row r="40" spans="2:11" x14ac:dyDescent="0.2">
      <c r="B40" s="106"/>
      <c r="C40" s="110"/>
      <c r="D40" s="111"/>
      <c r="E40" s="111"/>
      <c r="F40" s="111"/>
      <c r="G40" s="111"/>
      <c r="H40" s="111"/>
      <c r="I40" s="111"/>
      <c r="J40" s="111"/>
      <c r="K40" s="112"/>
    </row>
    <row r="42" spans="2:11" x14ac:dyDescent="0.2">
      <c r="B42" s="54" t="s">
        <v>22</v>
      </c>
      <c r="C42" s="130" t="s">
        <v>6</v>
      </c>
      <c r="D42" s="130"/>
      <c r="E42" s="130"/>
      <c r="F42" s="130"/>
      <c r="G42" s="89" t="s">
        <v>67</v>
      </c>
      <c r="H42" s="89" t="s">
        <v>75</v>
      </c>
      <c r="I42" s="89"/>
      <c r="J42" s="89" t="s">
        <v>9</v>
      </c>
      <c r="K42" s="87" t="s">
        <v>8</v>
      </c>
    </row>
    <row r="43" spans="2:11" x14ac:dyDescent="0.2">
      <c r="B43" s="55"/>
      <c r="C43" s="127" t="s">
        <v>24</v>
      </c>
      <c r="D43" s="128"/>
      <c r="E43" s="128"/>
      <c r="F43" s="129"/>
      <c r="G43" s="65"/>
      <c r="H43" s="95"/>
      <c r="I43" s="47"/>
      <c r="J43" s="23">
        <f>G43*H43</f>
        <v>0</v>
      </c>
      <c r="K43" s="24"/>
    </row>
    <row r="44" spans="2:11" x14ac:dyDescent="0.2">
      <c r="B44" s="19"/>
      <c r="C44" s="127" t="s">
        <v>23</v>
      </c>
      <c r="D44" s="128"/>
      <c r="E44" s="128"/>
      <c r="F44" s="129"/>
      <c r="G44" s="65"/>
      <c r="H44" s="95"/>
      <c r="I44" s="47"/>
      <c r="J44" s="23">
        <f>G44*H44</f>
        <v>0</v>
      </c>
      <c r="K44" s="24"/>
    </row>
    <row r="45" spans="2:11" ht="12.75" customHeight="1" x14ac:dyDescent="0.2">
      <c r="B45" s="131" t="s">
        <v>77</v>
      </c>
      <c r="C45" s="115"/>
      <c r="D45" s="116"/>
      <c r="E45" s="116"/>
      <c r="F45" s="116"/>
      <c r="G45" s="116"/>
      <c r="H45" s="116"/>
      <c r="I45" s="117"/>
      <c r="J45" s="31"/>
      <c r="K45" s="24"/>
    </row>
    <row r="46" spans="2:11" ht="12.75" customHeight="1" x14ac:dyDescent="0.2">
      <c r="B46" s="132"/>
      <c r="C46" s="118"/>
      <c r="D46" s="119"/>
      <c r="E46" s="119"/>
      <c r="F46" s="119"/>
      <c r="G46" s="119"/>
      <c r="H46" s="119"/>
      <c r="I46" s="120"/>
      <c r="J46" s="32"/>
      <c r="K46" s="33"/>
    </row>
    <row r="47" spans="2:11" x14ac:dyDescent="0.2">
      <c r="B47" s="133"/>
      <c r="C47" s="118"/>
      <c r="D47" s="119"/>
      <c r="E47" s="119"/>
      <c r="F47" s="119"/>
      <c r="G47" s="119"/>
      <c r="H47" s="119"/>
      <c r="I47" s="120"/>
      <c r="J47" s="32"/>
      <c r="K47" s="33"/>
    </row>
    <row r="48" spans="2:11" x14ac:dyDescent="0.2">
      <c r="B48" s="72">
        <f>SUM(J43:J45)</f>
        <v>0</v>
      </c>
      <c r="C48" s="121"/>
      <c r="D48" s="122"/>
      <c r="E48" s="122"/>
      <c r="F48" s="122"/>
      <c r="G48" s="122"/>
      <c r="H48" s="122"/>
      <c r="I48" s="123"/>
      <c r="J48" s="34"/>
      <c r="K48" s="35"/>
    </row>
    <row r="49" spans="2:11" x14ac:dyDescent="0.2">
      <c r="B49" s="72"/>
      <c r="C49" s="88"/>
      <c r="D49" s="88"/>
      <c r="E49" s="88"/>
      <c r="F49" s="88"/>
      <c r="G49" s="88"/>
      <c r="H49" s="88"/>
      <c r="I49" s="88"/>
      <c r="J49" s="25"/>
      <c r="K49" s="37"/>
    </row>
    <row r="50" spans="2:11" x14ac:dyDescent="0.2">
      <c r="B50" s="105" t="s">
        <v>64</v>
      </c>
      <c r="C50" s="107"/>
      <c r="D50" s="108"/>
      <c r="E50" s="108"/>
      <c r="F50" s="108"/>
      <c r="G50" s="108"/>
      <c r="H50" s="108"/>
      <c r="I50" s="108"/>
      <c r="J50" s="108"/>
      <c r="K50" s="109"/>
    </row>
    <row r="51" spans="2:11" x14ac:dyDescent="0.2">
      <c r="B51" s="106"/>
      <c r="C51" s="110"/>
      <c r="D51" s="111"/>
      <c r="E51" s="111"/>
      <c r="F51" s="111"/>
      <c r="G51" s="111"/>
      <c r="H51" s="111"/>
      <c r="I51" s="111"/>
      <c r="J51" s="111"/>
      <c r="K51" s="112"/>
    </row>
    <row r="53" spans="2:11" x14ac:dyDescent="0.2">
      <c r="B53" s="147" t="s">
        <v>85</v>
      </c>
      <c r="C53" s="147"/>
      <c r="D53" s="147"/>
      <c r="E53" s="147"/>
      <c r="F53" s="147"/>
      <c r="G53" s="147"/>
      <c r="H53" s="147"/>
      <c r="I53" s="147"/>
      <c r="J53" s="147"/>
      <c r="K53" s="147"/>
    </row>
    <row r="54" spans="2:11" x14ac:dyDescent="0.2">
      <c r="B54" s="139"/>
      <c r="C54" s="139"/>
      <c r="D54" s="139"/>
      <c r="E54" s="139"/>
      <c r="F54" s="139"/>
      <c r="G54" s="139"/>
      <c r="H54" s="139"/>
      <c r="I54" s="139"/>
      <c r="J54" s="139"/>
      <c r="K54" s="139"/>
    </row>
    <row r="55" spans="2:11" x14ac:dyDescent="0.2">
      <c r="B55" s="54" t="s">
        <v>30</v>
      </c>
      <c r="C55" s="89" t="s">
        <v>16</v>
      </c>
      <c r="D55" s="36" t="s">
        <v>36</v>
      </c>
      <c r="E55" s="36" t="s">
        <v>43</v>
      </c>
      <c r="F55" s="50" t="s">
        <v>32</v>
      </c>
      <c r="G55" s="89" t="s">
        <v>33</v>
      </c>
      <c r="H55" s="36" t="s">
        <v>36</v>
      </c>
      <c r="I55" s="30" t="s">
        <v>43</v>
      </c>
      <c r="J55" s="89" t="s">
        <v>9</v>
      </c>
      <c r="K55" s="87" t="s">
        <v>8</v>
      </c>
    </row>
    <row r="56" spans="2:11" x14ac:dyDescent="0.2">
      <c r="B56" s="55"/>
      <c r="C56" s="44" t="s">
        <v>41</v>
      </c>
      <c r="D56" s="75"/>
      <c r="E56" s="63" t="s">
        <v>34</v>
      </c>
      <c r="F56" s="39"/>
      <c r="G56" s="44" t="s">
        <v>39</v>
      </c>
      <c r="H56" s="46"/>
      <c r="I56" s="47"/>
      <c r="J56" s="23">
        <f>D56*F56</f>
        <v>0</v>
      </c>
      <c r="K56" s="24"/>
    </row>
    <row r="57" spans="2:11" x14ac:dyDescent="0.2">
      <c r="B57" s="27"/>
      <c r="C57" s="42" t="s">
        <v>44</v>
      </c>
      <c r="D57" s="75"/>
      <c r="E57" s="63" t="s">
        <v>34</v>
      </c>
      <c r="F57" s="39"/>
      <c r="G57" s="44" t="s">
        <v>45</v>
      </c>
      <c r="H57" s="46"/>
      <c r="I57" s="47"/>
      <c r="J57" s="23">
        <f>D57*F57</f>
        <v>0</v>
      </c>
      <c r="K57" s="24"/>
    </row>
    <row r="58" spans="2:11" x14ac:dyDescent="0.2">
      <c r="B58" s="27"/>
      <c r="C58" s="43" t="s">
        <v>42</v>
      </c>
      <c r="D58" s="76"/>
      <c r="E58" s="45" t="s">
        <v>38</v>
      </c>
      <c r="F58" s="41">
        <v>0.5</v>
      </c>
      <c r="G58" s="43" t="s">
        <v>55</v>
      </c>
      <c r="H58" s="76"/>
      <c r="I58" s="48" t="s">
        <v>40</v>
      </c>
      <c r="J58" s="23">
        <f>D58*F58*H58</f>
        <v>0</v>
      </c>
      <c r="K58" s="24"/>
    </row>
    <row r="59" spans="2:11" x14ac:dyDescent="0.2">
      <c r="B59" s="19"/>
      <c r="C59" s="44" t="s">
        <v>29</v>
      </c>
      <c r="D59" s="77"/>
      <c r="E59" s="40" t="s">
        <v>34</v>
      </c>
      <c r="F59" s="39"/>
      <c r="G59" s="44" t="s">
        <v>54</v>
      </c>
      <c r="H59" s="74"/>
      <c r="I59" s="47"/>
      <c r="J59" s="23">
        <f>D59*F59</f>
        <v>0</v>
      </c>
      <c r="K59" s="24"/>
    </row>
    <row r="60" spans="2:11" x14ac:dyDescent="0.2">
      <c r="B60" s="19"/>
      <c r="C60" s="44" t="s">
        <v>28</v>
      </c>
      <c r="D60" s="77"/>
      <c r="E60" s="40" t="s">
        <v>34</v>
      </c>
      <c r="F60" s="39"/>
      <c r="G60" s="44" t="s">
        <v>54</v>
      </c>
      <c r="H60" s="76"/>
      <c r="I60" s="48" t="s">
        <v>37</v>
      </c>
      <c r="J60" s="23">
        <f>D60*F60*H60</f>
        <v>0</v>
      </c>
      <c r="K60" s="24"/>
    </row>
    <row r="61" spans="2:11" x14ac:dyDescent="0.2">
      <c r="B61" s="19"/>
      <c r="C61" s="44" t="s">
        <v>27</v>
      </c>
      <c r="D61" s="77"/>
      <c r="E61" s="40" t="s">
        <v>35</v>
      </c>
      <c r="F61" s="39"/>
      <c r="G61" s="44" t="s">
        <v>56</v>
      </c>
      <c r="H61" s="76"/>
      <c r="I61" s="48" t="s">
        <v>46</v>
      </c>
      <c r="J61" s="23">
        <f>D61*F61*H61</f>
        <v>0</v>
      </c>
      <c r="K61" s="24"/>
    </row>
    <row r="62" spans="2:11" x14ac:dyDescent="0.2">
      <c r="B62" s="71">
        <f>SUM(J56:J62)</f>
        <v>0</v>
      </c>
      <c r="C62" s="44" t="s">
        <v>31</v>
      </c>
      <c r="D62" s="143"/>
      <c r="E62" s="144"/>
      <c r="F62" s="145"/>
      <c r="G62" s="145"/>
      <c r="H62" s="145"/>
      <c r="I62" s="146"/>
      <c r="J62" s="38"/>
      <c r="K62" s="24"/>
    </row>
    <row r="63" spans="2:11" x14ac:dyDescent="0.2">
      <c r="B63" s="19"/>
      <c r="C63" s="56"/>
      <c r="D63" s="56"/>
      <c r="E63" s="56"/>
      <c r="F63" s="56"/>
      <c r="G63" s="56"/>
      <c r="H63" s="56"/>
      <c r="I63" s="56"/>
      <c r="J63" s="49"/>
      <c r="K63" s="37"/>
    </row>
    <row r="64" spans="2:11" x14ac:dyDescent="0.2">
      <c r="B64" s="105" t="s">
        <v>64</v>
      </c>
      <c r="C64" s="107"/>
      <c r="D64" s="108"/>
      <c r="E64" s="108"/>
      <c r="F64" s="108"/>
      <c r="G64" s="108"/>
      <c r="H64" s="108"/>
      <c r="I64" s="108"/>
      <c r="J64" s="108"/>
      <c r="K64" s="109"/>
    </row>
    <row r="65" spans="2:11" x14ac:dyDescent="0.2">
      <c r="B65" s="106"/>
      <c r="C65" s="110"/>
      <c r="D65" s="111"/>
      <c r="E65" s="111"/>
      <c r="F65" s="111"/>
      <c r="G65" s="111"/>
      <c r="H65" s="111"/>
      <c r="I65" s="111"/>
      <c r="J65" s="111"/>
      <c r="K65" s="112"/>
    </row>
    <row r="67" spans="2:11" x14ac:dyDescent="0.2">
      <c r="B67" s="54" t="s">
        <v>17</v>
      </c>
      <c r="C67" s="124" t="s">
        <v>48</v>
      </c>
      <c r="D67" s="124"/>
      <c r="E67" s="124"/>
      <c r="F67" s="124"/>
      <c r="G67" s="124"/>
      <c r="H67" s="124"/>
      <c r="I67" s="124"/>
      <c r="J67" s="89" t="s">
        <v>9</v>
      </c>
      <c r="K67" s="87" t="s">
        <v>8</v>
      </c>
    </row>
    <row r="68" spans="2:11" x14ac:dyDescent="0.2">
      <c r="C68" s="115"/>
      <c r="D68" s="116"/>
      <c r="E68" s="116"/>
      <c r="F68" s="116"/>
      <c r="G68" s="116"/>
      <c r="H68" s="116"/>
      <c r="I68" s="117"/>
      <c r="J68" s="31"/>
      <c r="K68" s="29"/>
    </row>
    <row r="69" spans="2:11" x14ac:dyDescent="0.2">
      <c r="C69" s="118"/>
      <c r="D69" s="119"/>
      <c r="E69" s="119"/>
      <c r="F69" s="119"/>
      <c r="G69" s="119"/>
      <c r="H69" s="119"/>
      <c r="I69" s="120"/>
      <c r="J69" s="32"/>
      <c r="K69" s="33"/>
    </row>
    <row r="70" spans="2:11" x14ac:dyDescent="0.2">
      <c r="C70" s="118"/>
      <c r="D70" s="119"/>
      <c r="E70" s="119"/>
      <c r="F70" s="119"/>
      <c r="G70" s="119"/>
      <c r="H70" s="119"/>
      <c r="I70" s="120"/>
      <c r="J70" s="32"/>
      <c r="K70" s="33"/>
    </row>
    <row r="71" spans="2:11" x14ac:dyDescent="0.2">
      <c r="C71" s="121"/>
      <c r="D71" s="122"/>
      <c r="E71" s="122"/>
      <c r="F71" s="122"/>
      <c r="G71" s="122"/>
      <c r="H71" s="122"/>
      <c r="I71" s="123"/>
      <c r="J71" s="34"/>
      <c r="K71" s="35"/>
    </row>
    <row r="73" spans="2:11" ht="12.75" customHeight="1" x14ac:dyDescent="0.2">
      <c r="B73" s="113" t="s">
        <v>64</v>
      </c>
      <c r="C73" s="107"/>
      <c r="D73" s="108"/>
      <c r="E73" s="108"/>
      <c r="F73" s="108"/>
      <c r="G73" s="108"/>
      <c r="H73" s="108"/>
      <c r="I73" s="108"/>
      <c r="J73" s="108"/>
      <c r="K73" s="109"/>
    </row>
    <row r="74" spans="2:11" x14ac:dyDescent="0.2">
      <c r="B74" s="114"/>
      <c r="C74" s="110"/>
      <c r="D74" s="111"/>
      <c r="E74" s="111"/>
      <c r="F74" s="111"/>
      <c r="G74" s="111"/>
      <c r="H74" s="111"/>
      <c r="I74" s="111"/>
      <c r="J74" s="111"/>
      <c r="K74" s="112"/>
    </row>
    <row r="76" spans="2:11" x14ac:dyDescent="0.2">
      <c r="J76" s="23">
        <f>SUM(J13:J71)</f>
        <v>0</v>
      </c>
      <c r="K76" s="52">
        <f>SUM(K13:K71)</f>
        <v>0</v>
      </c>
    </row>
  </sheetData>
  <sheetProtection password="C528" sheet="1" objects="1" scenarios="1"/>
  <mergeCells count="39">
    <mergeCell ref="C14:F14"/>
    <mergeCell ref="B1:C1"/>
    <mergeCell ref="C3:K8"/>
    <mergeCell ref="B10:K11"/>
    <mergeCell ref="C12:F12"/>
    <mergeCell ref="C13:F13"/>
    <mergeCell ref="B30:B31"/>
    <mergeCell ref="C30:K31"/>
    <mergeCell ref="C15:F15"/>
    <mergeCell ref="C16:F16"/>
    <mergeCell ref="C17:H18"/>
    <mergeCell ref="B20:B21"/>
    <mergeCell ref="C20:K21"/>
    <mergeCell ref="C23:F23"/>
    <mergeCell ref="C42:F42"/>
    <mergeCell ref="C24:F24"/>
    <mergeCell ref="C25:F25"/>
    <mergeCell ref="C26:F26"/>
    <mergeCell ref="C27:F27"/>
    <mergeCell ref="C28:F28"/>
    <mergeCell ref="B33:B34"/>
    <mergeCell ref="C33:I33"/>
    <mergeCell ref="C34:I37"/>
    <mergeCell ref="B39:B40"/>
    <mergeCell ref="C39:K40"/>
    <mergeCell ref="B73:B74"/>
    <mergeCell ref="C73:K74"/>
    <mergeCell ref="C43:F43"/>
    <mergeCell ref="C44:F44"/>
    <mergeCell ref="B45:B47"/>
    <mergeCell ref="C45:I48"/>
    <mergeCell ref="B50:B51"/>
    <mergeCell ref="C50:K51"/>
    <mergeCell ref="D62:I62"/>
    <mergeCell ref="B64:B65"/>
    <mergeCell ref="C64:K65"/>
    <mergeCell ref="C67:I67"/>
    <mergeCell ref="C68:I71"/>
    <mergeCell ref="B53:K54"/>
  </mergeCells>
  <conditionalFormatting sqref="C68 F59:F61 H58 E62:I62 F56:F57 D56:D62 H60:H61 C34 C45:C46 G43:H44 C24:C28 G24:H28 C17">
    <cfRule type="cellIs" dxfId="40" priority="10" stopIfTrue="1" operator="equal">
      <formula>0</formula>
    </cfRule>
  </conditionalFormatting>
  <conditionalFormatting sqref="J76 J34 J49 J24:J28 J13:J16 J43:J45 J56:J63 J68">
    <cfRule type="cellIs" dxfId="39" priority="9" stopIfTrue="1" operator="greaterThan">
      <formula>0</formula>
    </cfRule>
  </conditionalFormatting>
  <conditionalFormatting sqref="K68 K76 C73 K56:K63 C64 K34 K43:K45 K49 C39 C50 K24:K28 C20 C30 K13:K16">
    <cfRule type="cellIs" dxfId="38" priority="8" stopIfTrue="1" operator="greaterThan">
      <formula>0</formula>
    </cfRule>
  </conditionalFormatting>
  <conditionalFormatting sqref="G43:H44 G24:H28 H13:H16 G16">
    <cfRule type="cellIs" dxfId="37" priority="7" stopIfTrue="1" operator="equal">
      <formula>0</formula>
    </cfRule>
  </conditionalFormatting>
  <conditionalFormatting sqref="J34">
    <cfRule type="cellIs" dxfId="36" priority="6" operator="equal">
      <formula>0</formula>
    </cfRule>
  </conditionalFormatting>
  <conditionalFormatting sqref="J45">
    <cfRule type="cellIs" dxfId="35" priority="5" operator="equal">
      <formula>0</formula>
    </cfRule>
  </conditionalFormatting>
  <conditionalFormatting sqref="J62">
    <cfRule type="cellIs" dxfId="34" priority="4" operator="equal">
      <formula>0</formula>
    </cfRule>
  </conditionalFormatting>
  <conditionalFormatting sqref="J68">
    <cfRule type="cellIs" dxfId="33" priority="3" operator="equal">
      <formula>0</formula>
    </cfRule>
  </conditionalFormatting>
  <conditionalFormatting sqref="C3">
    <cfRule type="cellIs" dxfId="8" priority="1" stopIfTrue="1" operator="equal">
      <formula>0</formula>
    </cfRule>
  </conditionalFormatting>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76"/>
  <sheetViews>
    <sheetView zoomScaleNormal="100" workbookViewId="0">
      <selection activeCell="C3" sqref="C3:K8"/>
    </sheetView>
  </sheetViews>
  <sheetFormatPr defaultRowHeight="12.75" x14ac:dyDescent="0.2"/>
  <cols>
    <col min="1" max="1" width="2" customWidth="1"/>
    <col min="2" max="2" width="15.140625" customWidth="1"/>
    <col min="3" max="3" width="18.85546875" customWidth="1"/>
    <col min="4" max="4" width="11.28515625" customWidth="1"/>
    <col min="5" max="5" width="8.85546875" customWidth="1"/>
    <col min="6" max="6" width="9.5703125" customWidth="1"/>
    <col min="7" max="7" width="13.42578125" customWidth="1"/>
    <col min="8" max="8" width="9.140625" customWidth="1"/>
    <col min="9" max="9" width="13.7109375" customWidth="1"/>
    <col min="10" max="10" width="9.5703125" customWidth="1"/>
  </cols>
  <sheetData>
    <row r="1" spans="2:11" ht="20.25" x14ac:dyDescent="0.3">
      <c r="B1" s="134" t="s">
        <v>83</v>
      </c>
      <c r="C1" s="135"/>
    </row>
    <row r="3" spans="2:11" ht="12.75" customHeight="1" x14ac:dyDescent="0.2">
      <c r="B3" s="54" t="s">
        <v>58</v>
      </c>
      <c r="C3" s="188" t="s">
        <v>94</v>
      </c>
      <c r="D3" s="189"/>
      <c r="E3" s="189"/>
      <c r="F3" s="189"/>
      <c r="G3" s="189"/>
      <c r="H3" s="189"/>
      <c r="I3" s="189"/>
      <c r="J3" s="189"/>
      <c r="K3" s="190"/>
    </row>
    <row r="4" spans="2:11" ht="12.75" customHeight="1" x14ac:dyDescent="0.2">
      <c r="B4" s="57"/>
      <c r="C4" s="191"/>
      <c r="D4" s="192"/>
      <c r="E4" s="192"/>
      <c r="F4" s="192"/>
      <c r="G4" s="192"/>
      <c r="H4" s="192"/>
      <c r="I4" s="192"/>
      <c r="J4" s="192"/>
      <c r="K4" s="193"/>
    </row>
    <row r="5" spans="2:11" ht="12.75" customHeight="1" x14ac:dyDescent="0.2">
      <c r="B5" s="19"/>
      <c r="C5" s="191"/>
      <c r="D5" s="192"/>
      <c r="E5" s="192"/>
      <c r="F5" s="192"/>
      <c r="G5" s="192"/>
      <c r="H5" s="192"/>
      <c r="I5" s="192"/>
      <c r="J5" s="192"/>
      <c r="K5" s="193"/>
    </row>
    <row r="6" spans="2:11" ht="12.75" customHeight="1" x14ac:dyDescent="0.2">
      <c r="B6" s="19"/>
      <c r="C6" s="191"/>
      <c r="D6" s="192"/>
      <c r="E6" s="192"/>
      <c r="F6" s="192"/>
      <c r="G6" s="192"/>
      <c r="H6" s="192"/>
      <c r="I6" s="192"/>
      <c r="J6" s="192"/>
      <c r="K6" s="193"/>
    </row>
    <row r="7" spans="2:11" ht="12.75" customHeight="1" x14ac:dyDescent="0.2">
      <c r="B7" s="19"/>
      <c r="C7" s="191"/>
      <c r="D7" s="192"/>
      <c r="E7" s="192"/>
      <c r="F7" s="192"/>
      <c r="G7" s="192"/>
      <c r="H7" s="192"/>
      <c r="I7" s="192"/>
      <c r="J7" s="192"/>
      <c r="K7" s="193"/>
    </row>
    <row r="8" spans="2:11" ht="12.75" customHeight="1" x14ac:dyDescent="0.2">
      <c r="C8" s="194"/>
      <c r="D8" s="195"/>
      <c r="E8" s="195"/>
      <c r="F8" s="195"/>
      <c r="G8" s="195"/>
      <c r="H8" s="195"/>
      <c r="I8" s="195"/>
      <c r="J8" s="195"/>
      <c r="K8" s="196"/>
    </row>
    <row r="10" spans="2:11" x14ac:dyDescent="0.2">
      <c r="B10" s="138" t="s">
        <v>51</v>
      </c>
      <c r="C10" s="138"/>
      <c r="D10" s="138"/>
      <c r="E10" s="138"/>
      <c r="F10" s="138"/>
      <c r="G10" s="138"/>
      <c r="H10" s="138"/>
      <c r="I10" s="138"/>
      <c r="J10" s="138"/>
      <c r="K10" s="138"/>
    </row>
    <row r="11" spans="2:11" x14ac:dyDescent="0.2">
      <c r="B11" s="139"/>
      <c r="C11" s="139"/>
      <c r="D11" s="139"/>
      <c r="E11" s="139"/>
      <c r="F11" s="139"/>
      <c r="G11" s="139"/>
      <c r="H11" s="139"/>
      <c r="I11" s="139"/>
      <c r="J11" s="139"/>
      <c r="K11" s="139"/>
    </row>
    <row r="12" spans="2:11" x14ac:dyDescent="0.2">
      <c r="B12" s="54" t="s">
        <v>49</v>
      </c>
      <c r="C12" s="124" t="s">
        <v>6</v>
      </c>
      <c r="D12" s="124"/>
      <c r="E12" s="124"/>
      <c r="F12" s="136"/>
      <c r="G12" s="89" t="s">
        <v>7</v>
      </c>
      <c r="H12" s="89" t="s">
        <v>11</v>
      </c>
      <c r="I12" s="64"/>
      <c r="J12" s="89" t="s">
        <v>9</v>
      </c>
      <c r="K12" s="87" t="s">
        <v>8</v>
      </c>
    </row>
    <row r="13" spans="2:11" x14ac:dyDescent="0.2">
      <c r="B13" s="55"/>
      <c r="C13" s="127" t="s">
        <v>53</v>
      </c>
      <c r="D13" s="136"/>
      <c r="E13" s="136"/>
      <c r="F13" s="137"/>
      <c r="G13" s="62">
        <v>0.25</v>
      </c>
      <c r="H13" s="96"/>
      <c r="I13" s="47"/>
      <c r="J13" s="23">
        <f>G13*H13</f>
        <v>0</v>
      </c>
      <c r="K13" s="24"/>
    </row>
    <row r="14" spans="2:11" x14ac:dyDescent="0.2">
      <c r="B14" s="19"/>
      <c r="C14" s="127" t="s">
        <v>21</v>
      </c>
      <c r="D14" s="136"/>
      <c r="E14" s="136"/>
      <c r="F14" s="137"/>
      <c r="G14" s="62">
        <v>4.5</v>
      </c>
      <c r="H14" s="96"/>
      <c r="I14" s="47"/>
      <c r="J14" s="23">
        <f>G14*H14</f>
        <v>0</v>
      </c>
      <c r="K14" s="24"/>
    </row>
    <row r="15" spans="2:11" x14ac:dyDescent="0.2">
      <c r="B15" s="19"/>
      <c r="C15" s="127" t="s">
        <v>52</v>
      </c>
      <c r="D15" s="136"/>
      <c r="E15" s="136"/>
      <c r="F15" s="137"/>
      <c r="G15" s="62">
        <v>9</v>
      </c>
      <c r="H15" s="96"/>
      <c r="I15" s="47"/>
      <c r="J15" s="23">
        <f>G15*H15</f>
        <v>0</v>
      </c>
      <c r="K15" s="24"/>
    </row>
    <row r="16" spans="2:11" x14ac:dyDescent="0.2">
      <c r="C16" s="127" t="s">
        <v>66</v>
      </c>
      <c r="D16" s="128"/>
      <c r="E16" s="128"/>
      <c r="F16" s="129"/>
      <c r="G16" s="65"/>
      <c r="H16" s="96"/>
      <c r="I16" s="47"/>
      <c r="J16" s="23">
        <f>G16*H16</f>
        <v>0</v>
      </c>
      <c r="K16" s="24"/>
    </row>
    <row r="17" spans="2:11" x14ac:dyDescent="0.2">
      <c r="C17" s="115"/>
      <c r="D17" s="116"/>
      <c r="E17" s="116"/>
      <c r="F17" s="116"/>
      <c r="G17" s="116"/>
      <c r="H17" s="117"/>
    </row>
    <row r="18" spans="2:11" x14ac:dyDescent="0.2">
      <c r="B18" s="73">
        <f>SUM(J13:J16)</f>
        <v>0</v>
      </c>
      <c r="C18" s="121"/>
      <c r="D18" s="122"/>
      <c r="E18" s="122"/>
      <c r="F18" s="122"/>
      <c r="G18" s="122"/>
      <c r="H18" s="123"/>
    </row>
    <row r="20" spans="2:11" x14ac:dyDescent="0.2">
      <c r="B20" s="125" t="s">
        <v>64</v>
      </c>
      <c r="C20" s="107"/>
      <c r="D20" s="108"/>
      <c r="E20" s="108"/>
      <c r="F20" s="108"/>
      <c r="G20" s="108"/>
      <c r="H20" s="108"/>
      <c r="I20" s="108"/>
      <c r="J20" s="108"/>
      <c r="K20" s="109"/>
    </row>
    <row r="21" spans="2:11" x14ac:dyDescent="0.2">
      <c r="B21" s="126"/>
      <c r="C21" s="110"/>
      <c r="D21" s="111"/>
      <c r="E21" s="111"/>
      <c r="F21" s="111"/>
      <c r="G21" s="111"/>
      <c r="H21" s="111"/>
      <c r="I21" s="111"/>
      <c r="J21" s="111"/>
      <c r="K21" s="112"/>
    </row>
    <row r="23" spans="2:11" x14ac:dyDescent="0.2">
      <c r="B23" s="54" t="s">
        <v>10</v>
      </c>
      <c r="C23" s="124" t="s">
        <v>6</v>
      </c>
      <c r="D23" s="124"/>
      <c r="E23" s="124"/>
      <c r="F23" s="136"/>
      <c r="G23" s="89" t="s">
        <v>7</v>
      </c>
      <c r="H23" s="89" t="s">
        <v>11</v>
      </c>
      <c r="I23" s="64"/>
      <c r="J23" s="89" t="s">
        <v>9</v>
      </c>
      <c r="K23" s="87" t="s">
        <v>8</v>
      </c>
    </row>
    <row r="24" spans="2:11" x14ac:dyDescent="0.2">
      <c r="B24" s="55"/>
      <c r="C24" s="140"/>
      <c r="D24" s="141"/>
      <c r="E24" s="141"/>
      <c r="F24" s="142"/>
      <c r="G24" s="65"/>
      <c r="H24" s="96"/>
      <c r="I24" s="47"/>
      <c r="J24" s="23">
        <f>G24*H24</f>
        <v>0</v>
      </c>
      <c r="K24" s="24"/>
    </row>
    <row r="25" spans="2:11" x14ac:dyDescent="0.2">
      <c r="B25" s="19"/>
      <c r="C25" s="140"/>
      <c r="D25" s="141"/>
      <c r="E25" s="141"/>
      <c r="F25" s="142"/>
      <c r="G25" s="65"/>
      <c r="H25" s="96"/>
      <c r="I25" s="47"/>
      <c r="J25" s="23">
        <f>G25*H25</f>
        <v>0</v>
      </c>
      <c r="K25" s="24"/>
    </row>
    <row r="26" spans="2:11" x14ac:dyDescent="0.2">
      <c r="B26" s="19"/>
      <c r="C26" s="140"/>
      <c r="D26" s="141"/>
      <c r="E26" s="141"/>
      <c r="F26" s="142"/>
      <c r="G26" s="65"/>
      <c r="H26" s="96"/>
      <c r="I26" s="47"/>
      <c r="J26" s="23">
        <f>G26*H26</f>
        <v>0</v>
      </c>
      <c r="K26" s="24"/>
    </row>
    <row r="27" spans="2:11" x14ac:dyDescent="0.2">
      <c r="B27" s="19"/>
      <c r="C27" s="140"/>
      <c r="D27" s="141"/>
      <c r="E27" s="141"/>
      <c r="F27" s="142"/>
      <c r="G27" s="65"/>
      <c r="H27" s="96"/>
      <c r="I27" s="47"/>
      <c r="J27" s="23">
        <f>G27*H27</f>
        <v>0</v>
      </c>
      <c r="K27" s="24"/>
    </row>
    <row r="28" spans="2:11" x14ac:dyDescent="0.2">
      <c r="B28" s="71">
        <f>SUM(J24:J28)</f>
        <v>0</v>
      </c>
      <c r="C28" s="140"/>
      <c r="D28" s="141"/>
      <c r="E28" s="141"/>
      <c r="F28" s="142"/>
      <c r="G28" s="65"/>
      <c r="H28" s="96"/>
      <c r="I28" s="47"/>
      <c r="J28" s="23">
        <f>G28*H28</f>
        <v>0</v>
      </c>
      <c r="K28" s="24"/>
    </row>
    <row r="30" spans="2:11" x14ac:dyDescent="0.2">
      <c r="B30" s="105" t="s">
        <v>64</v>
      </c>
      <c r="C30" s="107"/>
      <c r="D30" s="108"/>
      <c r="E30" s="108"/>
      <c r="F30" s="108"/>
      <c r="G30" s="108"/>
      <c r="H30" s="108"/>
      <c r="I30" s="108"/>
      <c r="J30" s="108"/>
      <c r="K30" s="109"/>
    </row>
    <row r="31" spans="2:11" x14ac:dyDescent="0.2">
      <c r="B31" s="106"/>
      <c r="C31" s="110"/>
      <c r="D31" s="111"/>
      <c r="E31" s="111"/>
      <c r="F31" s="111"/>
      <c r="G31" s="111"/>
      <c r="H31" s="111"/>
      <c r="I31" s="111"/>
      <c r="J31" s="111"/>
      <c r="K31" s="112"/>
    </row>
    <row r="33" spans="2:11" ht="12.75" customHeight="1" x14ac:dyDescent="0.2">
      <c r="B33" s="148" t="s">
        <v>76</v>
      </c>
      <c r="C33" s="124" t="s">
        <v>47</v>
      </c>
      <c r="D33" s="124"/>
      <c r="E33" s="124"/>
      <c r="F33" s="124"/>
      <c r="G33" s="124"/>
      <c r="H33" s="124"/>
      <c r="I33" s="124"/>
      <c r="J33" s="89" t="s">
        <v>9</v>
      </c>
      <c r="K33" s="87" t="s">
        <v>8</v>
      </c>
    </row>
    <row r="34" spans="2:11" x14ac:dyDescent="0.2">
      <c r="B34" s="149"/>
      <c r="C34" s="150"/>
      <c r="D34" s="151"/>
      <c r="E34" s="151"/>
      <c r="F34" s="151"/>
      <c r="G34" s="151"/>
      <c r="H34" s="151"/>
      <c r="I34" s="152"/>
      <c r="J34" s="31"/>
      <c r="K34" s="24"/>
    </row>
    <row r="35" spans="2:11" x14ac:dyDescent="0.2">
      <c r="C35" s="153"/>
      <c r="D35" s="154"/>
      <c r="E35" s="154"/>
      <c r="F35" s="154"/>
      <c r="G35" s="154"/>
      <c r="H35" s="154"/>
      <c r="I35" s="155"/>
      <c r="J35" s="32"/>
      <c r="K35" s="33"/>
    </row>
    <row r="36" spans="2:11" x14ac:dyDescent="0.2">
      <c r="C36" s="153"/>
      <c r="D36" s="154"/>
      <c r="E36" s="154"/>
      <c r="F36" s="154"/>
      <c r="G36" s="154"/>
      <c r="H36" s="154"/>
      <c r="I36" s="155"/>
      <c r="J36" s="32"/>
      <c r="K36" s="33"/>
    </row>
    <row r="37" spans="2:11" x14ac:dyDescent="0.2">
      <c r="C37" s="156"/>
      <c r="D37" s="157"/>
      <c r="E37" s="157"/>
      <c r="F37" s="157"/>
      <c r="G37" s="157"/>
      <c r="H37" s="157"/>
      <c r="I37" s="158"/>
      <c r="J37" s="34"/>
      <c r="K37" s="35"/>
    </row>
    <row r="38" spans="2:11" x14ac:dyDescent="0.2">
      <c r="C38" s="90"/>
      <c r="D38" s="90"/>
      <c r="E38" s="90"/>
      <c r="F38" s="90"/>
      <c r="G38" s="90"/>
      <c r="H38" s="90"/>
      <c r="I38" s="90"/>
      <c r="J38" s="25"/>
      <c r="K38" s="26"/>
    </row>
    <row r="39" spans="2:11" x14ac:dyDescent="0.2">
      <c r="B39" s="105" t="s">
        <v>64</v>
      </c>
      <c r="C39" s="107"/>
      <c r="D39" s="108"/>
      <c r="E39" s="108"/>
      <c r="F39" s="108"/>
      <c r="G39" s="108"/>
      <c r="H39" s="108"/>
      <c r="I39" s="108"/>
      <c r="J39" s="108"/>
      <c r="K39" s="109"/>
    </row>
    <row r="40" spans="2:11" x14ac:dyDescent="0.2">
      <c r="B40" s="106"/>
      <c r="C40" s="110"/>
      <c r="D40" s="111"/>
      <c r="E40" s="111"/>
      <c r="F40" s="111"/>
      <c r="G40" s="111"/>
      <c r="H40" s="111"/>
      <c r="I40" s="111"/>
      <c r="J40" s="111"/>
      <c r="K40" s="112"/>
    </row>
    <row r="42" spans="2:11" x14ac:dyDescent="0.2">
      <c r="B42" s="54" t="s">
        <v>22</v>
      </c>
      <c r="C42" s="130" t="s">
        <v>6</v>
      </c>
      <c r="D42" s="130"/>
      <c r="E42" s="130"/>
      <c r="F42" s="130"/>
      <c r="G42" s="89" t="s">
        <v>67</v>
      </c>
      <c r="H42" s="89" t="s">
        <v>75</v>
      </c>
      <c r="I42" s="89"/>
      <c r="J42" s="89" t="s">
        <v>9</v>
      </c>
      <c r="K42" s="87" t="s">
        <v>8</v>
      </c>
    </row>
    <row r="43" spans="2:11" x14ac:dyDescent="0.2">
      <c r="B43" s="55"/>
      <c r="C43" s="127" t="s">
        <v>24</v>
      </c>
      <c r="D43" s="128"/>
      <c r="E43" s="128"/>
      <c r="F43" s="129"/>
      <c r="G43" s="65"/>
      <c r="H43" s="95"/>
      <c r="I43" s="47"/>
      <c r="J43" s="23">
        <f>G43*H43</f>
        <v>0</v>
      </c>
      <c r="K43" s="24"/>
    </row>
    <row r="44" spans="2:11" x14ac:dyDescent="0.2">
      <c r="B44" s="19"/>
      <c r="C44" s="127" t="s">
        <v>23</v>
      </c>
      <c r="D44" s="128"/>
      <c r="E44" s="128"/>
      <c r="F44" s="129"/>
      <c r="G44" s="65"/>
      <c r="H44" s="95"/>
      <c r="I44" s="47"/>
      <c r="J44" s="23">
        <f>G44*H44</f>
        <v>0</v>
      </c>
      <c r="K44" s="24"/>
    </row>
    <row r="45" spans="2:11" ht="12.75" customHeight="1" x14ac:dyDescent="0.2">
      <c r="B45" s="131" t="s">
        <v>77</v>
      </c>
      <c r="C45" s="115"/>
      <c r="D45" s="116"/>
      <c r="E45" s="116"/>
      <c r="F45" s="116"/>
      <c r="G45" s="116"/>
      <c r="H45" s="116"/>
      <c r="I45" s="117"/>
      <c r="J45" s="31"/>
      <c r="K45" s="24"/>
    </row>
    <row r="46" spans="2:11" ht="12.75" customHeight="1" x14ac:dyDescent="0.2">
      <c r="B46" s="132"/>
      <c r="C46" s="118"/>
      <c r="D46" s="119"/>
      <c r="E46" s="119"/>
      <c r="F46" s="119"/>
      <c r="G46" s="119"/>
      <c r="H46" s="119"/>
      <c r="I46" s="120"/>
      <c r="J46" s="32"/>
      <c r="K46" s="33"/>
    </row>
    <row r="47" spans="2:11" x14ac:dyDescent="0.2">
      <c r="B47" s="133"/>
      <c r="C47" s="118"/>
      <c r="D47" s="119"/>
      <c r="E47" s="119"/>
      <c r="F47" s="119"/>
      <c r="G47" s="119"/>
      <c r="H47" s="119"/>
      <c r="I47" s="120"/>
      <c r="J47" s="32"/>
      <c r="K47" s="33"/>
    </row>
    <row r="48" spans="2:11" x14ac:dyDescent="0.2">
      <c r="B48" s="72">
        <f>SUM(J43:J45)</f>
        <v>0</v>
      </c>
      <c r="C48" s="121"/>
      <c r="D48" s="122"/>
      <c r="E48" s="122"/>
      <c r="F48" s="122"/>
      <c r="G48" s="122"/>
      <c r="H48" s="122"/>
      <c r="I48" s="123"/>
      <c r="J48" s="34"/>
      <c r="K48" s="35"/>
    </row>
    <row r="49" spans="2:11" x14ac:dyDescent="0.2">
      <c r="B49" s="72"/>
      <c r="C49" s="88"/>
      <c r="D49" s="88"/>
      <c r="E49" s="88"/>
      <c r="F49" s="88"/>
      <c r="G49" s="88"/>
      <c r="H49" s="88"/>
      <c r="I49" s="88"/>
      <c r="J49" s="25"/>
      <c r="K49" s="37"/>
    </row>
    <row r="50" spans="2:11" x14ac:dyDescent="0.2">
      <c r="B50" s="105" t="s">
        <v>64</v>
      </c>
      <c r="C50" s="107"/>
      <c r="D50" s="108"/>
      <c r="E50" s="108"/>
      <c r="F50" s="108"/>
      <c r="G50" s="108"/>
      <c r="H50" s="108"/>
      <c r="I50" s="108"/>
      <c r="J50" s="108"/>
      <c r="K50" s="109"/>
    </row>
    <row r="51" spans="2:11" x14ac:dyDescent="0.2">
      <c r="B51" s="106"/>
      <c r="C51" s="110"/>
      <c r="D51" s="111"/>
      <c r="E51" s="111"/>
      <c r="F51" s="111"/>
      <c r="G51" s="111"/>
      <c r="H51" s="111"/>
      <c r="I51" s="111"/>
      <c r="J51" s="111"/>
      <c r="K51" s="112"/>
    </row>
    <row r="53" spans="2:11" x14ac:dyDescent="0.2">
      <c r="B53" s="147" t="s">
        <v>85</v>
      </c>
      <c r="C53" s="147"/>
      <c r="D53" s="147"/>
      <c r="E53" s="147"/>
      <c r="F53" s="147"/>
      <c r="G53" s="147"/>
      <c r="H53" s="147"/>
      <c r="I53" s="147"/>
      <c r="J53" s="147"/>
      <c r="K53" s="147"/>
    </row>
    <row r="54" spans="2:11" x14ac:dyDescent="0.2">
      <c r="B54" s="139"/>
      <c r="C54" s="139"/>
      <c r="D54" s="139"/>
      <c r="E54" s="139"/>
      <c r="F54" s="139"/>
      <c r="G54" s="139"/>
      <c r="H54" s="139"/>
      <c r="I54" s="139"/>
      <c r="J54" s="139"/>
      <c r="K54" s="139"/>
    </row>
    <row r="55" spans="2:11" x14ac:dyDescent="0.2">
      <c r="B55" s="54" t="s">
        <v>30</v>
      </c>
      <c r="C55" s="89" t="s">
        <v>16</v>
      </c>
      <c r="D55" s="36" t="s">
        <v>36</v>
      </c>
      <c r="E55" s="36" t="s">
        <v>43</v>
      </c>
      <c r="F55" s="50" t="s">
        <v>32</v>
      </c>
      <c r="G55" s="89" t="s">
        <v>33</v>
      </c>
      <c r="H55" s="36" t="s">
        <v>36</v>
      </c>
      <c r="I55" s="30" t="s">
        <v>43</v>
      </c>
      <c r="J55" s="89" t="s">
        <v>9</v>
      </c>
      <c r="K55" s="87" t="s">
        <v>8</v>
      </c>
    </row>
    <row r="56" spans="2:11" x14ac:dyDescent="0.2">
      <c r="B56" s="55"/>
      <c r="C56" s="44" t="s">
        <v>41</v>
      </c>
      <c r="D56" s="75"/>
      <c r="E56" s="63" t="s">
        <v>34</v>
      </c>
      <c r="F56" s="39"/>
      <c r="G56" s="44" t="s">
        <v>39</v>
      </c>
      <c r="H56" s="46"/>
      <c r="I56" s="47"/>
      <c r="J56" s="23">
        <f>D56*F56</f>
        <v>0</v>
      </c>
      <c r="K56" s="24"/>
    </row>
    <row r="57" spans="2:11" x14ac:dyDescent="0.2">
      <c r="B57" s="27"/>
      <c r="C57" s="42" t="s">
        <v>44</v>
      </c>
      <c r="D57" s="75"/>
      <c r="E57" s="63" t="s">
        <v>34</v>
      </c>
      <c r="F57" s="39"/>
      <c r="G57" s="44" t="s">
        <v>45</v>
      </c>
      <c r="H57" s="46"/>
      <c r="I57" s="47"/>
      <c r="J57" s="23">
        <f>D57*F57</f>
        <v>0</v>
      </c>
      <c r="K57" s="24"/>
    </row>
    <row r="58" spans="2:11" x14ac:dyDescent="0.2">
      <c r="B58" s="27"/>
      <c r="C58" s="43" t="s">
        <v>42</v>
      </c>
      <c r="D58" s="76"/>
      <c r="E58" s="45" t="s">
        <v>38</v>
      </c>
      <c r="F58" s="41">
        <v>0.5</v>
      </c>
      <c r="G58" s="43" t="s">
        <v>55</v>
      </c>
      <c r="H58" s="76"/>
      <c r="I58" s="48" t="s">
        <v>40</v>
      </c>
      <c r="J58" s="23">
        <f>D58*F58*H58</f>
        <v>0</v>
      </c>
      <c r="K58" s="24"/>
    </row>
    <row r="59" spans="2:11" x14ac:dyDescent="0.2">
      <c r="B59" s="19"/>
      <c r="C59" s="44" t="s">
        <v>29</v>
      </c>
      <c r="D59" s="77"/>
      <c r="E59" s="40" t="s">
        <v>34</v>
      </c>
      <c r="F59" s="39"/>
      <c r="G59" s="44" t="s">
        <v>54</v>
      </c>
      <c r="H59" s="74"/>
      <c r="I59" s="47"/>
      <c r="J59" s="23">
        <f>D59*F59</f>
        <v>0</v>
      </c>
      <c r="K59" s="24"/>
    </row>
    <row r="60" spans="2:11" x14ac:dyDescent="0.2">
      <c r="B60" s="19"/>
      <c r="C60" s="44" t="s">
        <v>28</v>
      </c>
      <c r="D60" s="77"/>
      <c r="E60" s="40" t="s">
        <v>34</v>
      </c>
      <c r="F60" s="39"/>
      <c r="G60" s="44" t="s">
        <v>54</v>
      </c>
      <c r="H60" s="76"/>
      <c r="I60" s="48" t="s">
        <v>37</v>
      </c>
      <c r="J60" s="23">
        <f>D60*F60*H60</f>
        <v>0</v>
      </c>
      <c r="K60" s="24"/>
    </row>
    <row r="61" spans="2:11" x14ac:dyDescent="0.2">
      <c r="B61" s="19"/>
      <c r="C61" s="44" t="s">
        <v>27</v>
      </c>
      <c r="D61" s="77"/>
      <c r="E61" s="40" t="s">
        <v>35</v>
      </c>
      <c r="F61" s="39"/>
      <c r="G61" s="44" t="s">
        <v>56</v>
      </c>
      <c r="H61" s="76"/>
      <c r="I61" s="48" t="s">
        <v>46</v>
      </c>
      <c r="J61" s="23">
        <f>D61*F61*H61</f>
        <v>0</v>
      </c>
      <c r="K61" s="24"/>
    </row>
    <row r="62" spans="2:11" x14ac:dyDescent="0.2">
      <c r="B62" s="71">
        <f>SUM(J56:J62)</f>
        <v>0</v>
      </c>
      <c r="C62" s="44" t="s">
        <v>31</v>
      </c>
      <c r="D62" s="143"/>
      <c r="E62" s="144"/>
      <c r="F62" s="145"/>
      <c r="G62" s="145"/>
      <c r="H62" s="145"/>
      <c r="I62" s="146"/>
      <c r="J62" s="38"/>
      <c r="K62" s="24"/>
    </row>
    <row r="63" spans="2:11" x14ac:dyDescent="0.2">
      <c r="B63" s="19"/>
      <c r="C63" s="56"/>
      <c r="D63" s="56"/>
      <c r="E63" s="56"/>
      <c r="F63" s="56"/>
      <c r="G63" s="56"/>
      <c r="H63" s="56"/>
      <c r="I63" s="56"/>
      <c r="J63" s="49"/>
      <c r="K63" s="37"/>
    </row>
    <row r="64" spans="2:11" x14ac:dyDescent="0.2">
      <c r="B64" s="105" t="s">
        <v>64</v>
      </c>
      <c r="C64" s="107"/>
      <c r="D64" s="108"/>
      <c r="E64" s="108"/>
      <c r="F64" s="108"/>
      <c r="G64" s="108"/>
      <c r="H64" s="108"/>
      <c r="I64" s="108"/>
      <c r="J64" s="108"/>
      <c r="K64" s="109"/>
    </row>
    <row r="65" spans="2:11" x14ac:dyDescent="0.2">
      <c r="B65" s="106"/>
      <c r="C65" s="110"/>
      <c r="D65" s="111"/>
      <c r="E65" s="111"/>
      <c r="F65" s="111"/>
      <c r="G65" s="111"/>
      <c r="H65" s="111"/>
      <c r="I65" s="111"/>
      <c r="J65" s="111"/>
      <c r="K65" s="112"/>
    </row>
    <row r="67" spans="2:11" x14ac:dyDescent="0.2">
      <c r="B67" s="54" t="s">
        <v>17</v>
      </c>
      <c r="C67" s="124" t="s">
        <v>48</v>
      </c>
      <c r="D67" s="124"/>
      <c r="E67" s="124"/>
      <c r="F67" s="124"/>
      <c r="G67" s="124"/>
      <c r="H67" s="124"/>
      <c r="I67" s="124"/>
      <c r="J67" s="89" t="s">
        <v>9</v>
      </c>
      <c r="K67" s="87" t="s">
        <v>8</v>
      </c>
    </row>
    <row r="68" spans="2:11" x14ac:dyDescent="0.2">
      <c r="C68" s="115"/>
      <c r="D68" s="116"/>
      <c r="E68" s="116"/>
      <c r="F68" s="116"/>
      <c r="G68" s="116"/>
      <c r="H68" s="116"/>
      <c r="I68" s="117"/>
      <c r="J68" s="31"/>
      <c r="K68" s="29"/>
    </row>
    <row r="69" spans="2:11" x14ac:dyDescent="0.2">
      <c r="C69" s="118"/>
      <c r="D69" s="119"/>
      <c r="E69" s="119"/>
      <c r="F69" s="119"/>
      <c r="G69" s="119"/>
      <c r="H69" s="119"/>
      <c r="I69" s="120"/>
      <c r="J69" s="32"/>
      <c r="K69" s="33"/>
    </row>
    <row r="70" spans="2:11" x14ac:dyDescent="0.2">
      <c r="C70" s="118"/>
      <c r="D70" s="119"/>
      <c r="E70" s="119"/>
      <c r="F70" s="119"/>
      <c r="G70" s="119"/>
      <c r="H70" s="119"/>
      <c r="I70" s="120"/>
      <c r="J70" s="32"/>
      <c r="K70" s="33"/>
    </row>
    <row r="71" spans="2:11" x14ac:dyDescent="0.2">
      <c r="C71" s="121"/>
      <c r="D71" s="122"/>
      <c r="E71" s="122"/>
      <c r="F71" s="122"/>
      <c r="G71" s="122"/>
      <c r="H71" s="122"/>
      <c r="I71" s="123"/>
      <c r="J71" s="34"/>
      <c r="K71" s="35"/>
    </row>
    <row r="73" spans="2:11" ht="12.75" customHeight="1" x14ac:dyDescent="0.2">
      <c r="B73" s="113" t="s">
        <v>64</v>
      </c>
      <c r="C73" s="107"/>
      <c r="D73" s="108"/>
      <c r="E73" s="108"/>
      <c r="F73" s="108"/>
      <c r="G73" s="108"/>
      <c r="H73" s="108"/>
      <c r="I73" s="108"/>
      <c r="J73" s="108"/>
      <c r="K73" s="109"/>
    </row>
    <row r="74" spans="2:11" x14ac:dyDescent="0.2">
      <c r="B74" s="114"/>
      <c r="C74" s="110"/>
      <c r="D74" s="111"/>
      <c r="E74" s="111"/>
      <c r="F74" s="111"/>
      <c r="G74" s="111"/>
      <c r="H74" s="111"/>
      <c r="I74" s="111"/>
      <c r="J74" s="111"/>
      <c r="K74" s="112"/>
    </row>
    <row r="76" spans="2:11" x14ac:dyDescent="0.2">
      <c r="J76" s="23">
        <f>SUM(J13:J71)</f>
        <v>0</v>
      </c>
      <c r="K76" s="52">
        <f>SUM(K13:K71)</f>
        <v>0</v>
      </c>
    </row>
  </sheetData>
  <sheetProtection password="C528" sheet="1" objects="1" scenarios="1"/>
  <mergeCells count="39">
    <mergeCell ref="C14:F14"/>
    <mergeCell ref="B1:C1"/>
    <mergeCell ref="C3:K8"/>
    <mergeCell ref="B10:K11"/>
    <mergeCell ref="C12:F12"/>
    <mergeCell ref="C13:F13"/>
    <mergeCell ref="B30:B31"/>
    <mergeCell ref="C30:K31"/>
    <mergeCell ref="C15:F15"/>
    <mergeCell ref="C16:F16"/>
    <mergeCell ref="C17:H18"/>
    <mergeCell ref="B20:B21"/>
    <mergeCell ref="C20:K21"/>
    <mergeCell ref="C23:F23"/>
    <mergeCell ref="C42:F42"/>
    <mergeCell ref="C24:F24"/>
    <mergeCell ref="C25:F25"/>
    <mergeCell ref="C26:F26"/>
    <mergeCell ref="C27:F27"/>
    <mergeCell ref="C28:F28"/>
    <mergeCell ref="B33:B34"/>
    <mergeCell ref="C33:I33"/>
    <mergeCell ref="C34:I37"/>
    <mergeCell ref="B39:B40"/>
    <mergeCell ref="C39:K40"/>
    <mergeCell ref="B73:B74"/>
    <mergeCell ref="C73:K74"/>
    <mergeCell ref="C43:F43"/>
    <mergeCell ref="C44:F44"/>
    <mergeCell ref="B45:B47"/>
    <mergeCell ref="C45:I48"/>
    <mergeCell ref="B50:B51"/>
    <mergeCell ref="C50:K51"/>
    <mergeCell ref="D62:I62"/>
    <mergeCell ref="B64:B65"/>
    <mergeCell ref="C64:K65"/>
    <mergeCell ref="C67:I67"/>
    <mergeCell ref="C68:I71"/>
    <mergeCell ref="B53:K54"/>
  </mergeCells>
  <conditionalFormatting sqref="C68 F59:F61 H58 E62:I62 F56:F57 D56:D62 H60:H61 C34 C45:C46 G43:H44 C24:C28 G24:H28 C17">
    <cfRule type="cellIs" dxfId="31" priority="10" stopIfTrue="1" operator="equal">
      <formula>0</formula>
    </cfRule>
  </conditionalFormatting>
  <conditionalFormatting sqref="J76 J34 J49 J24:J28 J13:J16 J43:J45 J56:J63 J68">
    <cfRule type="cellIs" dxfId="30" priority="9" stopIfTrue="1" operator="greaterThan">
      <formula>0</formula>
    </cfRule>
  </conditionalFormatting>
  <conditionalFormatting sqref="K68 K76 C73 K56:K63 C64 K34 K43:K45 K49 C39 C50 K24:K28 C20 C30 K13:K16">
    <cfRule type="cellIs" dxfId="29" priority="8" stopIfTrue="1" operator="greaterThan">
      <formula>0</formula>
    </cfRule>
  </conditionalFormatting>
  <conditionalFormatting sqref="G43:H44 G24:H28 H13:H16 G16">
    <cfRule type="cellIs" dxfId="28" priority="7" stopIfTrue="1" operator="equal">
      <formula>0</formula>
    </cfRule>
  </conditionalFormatting>
  <conditionalFormatting sqref="J34">
    <cfRule type="cellIs" dxfId="27" priority="6" operator="equal">
      <formula>0</formula>
    </cfRule>
  </conditionalFormatting>
  <conditionalFormatting sqref="J45">
    <cfRule type="cellIs" dxfId="26" priority="5" operator="equal">
      <formula>0</formula>
    </cfRule>
  </conditionalFormatting>
  <conditionalFormatting sqref="J62">
    <cfRule type="cellIs" dxfId="25" priority="4" operator="equal">
      <formula>0</formula>
    </cfRule>
  </conditionalFormatting>
  <conditionalFormatting sqref="J68">
    <cfRule type="cellIs" dxfId="24" priority="3" operator="equal">
      <formula>0</formula>
    </cfRule>
  </conditionalFormatting>
  <conditionalFormatting sqref="C3">
    <cfRule type="cellIs" dxfId="6" priority="1" stopIfTrue="1" operator="equal">
      <formula>0</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Title</vt:lpstr>
      <vt:lpstr>Activities Fair</vt:lpstr>
      <vt:lpstr>Activities Fair Spring</vt:lpstr>
      <vt:lpstr>Event 3</vt:lpstr>
      <vt:lpstr>Event 4</vt:lpstr>
      <vt:lpstr>Event 5</vt:lpstr>
      <vt:lpstr>Event 6</vt:lpstr>
      <vt:lpstr>Event 7</vt:lpstr>
      <vt:lpstr>Event 8</vt:lpstr>
      <vt:lpstr>General costs</vt:lpstr>
      <vt:lpstr>Books</vt:lpstr>
    </vt:vector>
  </TitlesOfParts>
  <Company>NHMCCD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jmaurer</dc:creator>
  <cp:lastModifiedBy>Salas, Aaron</cp:lastModifiedBy>
  <cp:lastPrinted>2011-03-01T15:58:15Z</cp:lastPrinted>
  <dcterms:created xsi:type="dcterms:W3CDTF">2005-10-18T15:30:53Z</dcterms:created>
  <dcterms:modified xsi:type="dcterms:W3CDTF">2012-03-06T16:00:44Z</dcterms:modified>
</cp:coreProperties>
</file>