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X:\Budgets\2018-2019\"/>
    </mc:Choice>
  </mc:AlternateContent>
  <bookViews>
    <workbookView xWindow="0" yWindow="0" windowWidth="28800" windowHeight="12300" tabRatio="500"/>
  </bookViews>
  <sheets>
    <sheet name="Sheet1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5" i="1" l="1"/>
  <c r="F7" i="1"/>
  <c r="D108" i="1"/>
  <c r="F105" i="1"/>
  <c r="F98" i="1"/>
  <c r="F90" i="1"/>
  <c r="F83" i="1"/>
  <c r="F74" i="1"/>
  <c r="F70" i="1"/>
  <c r="F66" i="1"/>
  <c r="F62" i="1"/>
  <c r="F58" i="1"/>
  <c r="F54" i="1"/>
  <c r="F50" i="1"/>
  <c r="F37" i="1"/>
  <c r="F31" i="1"/>
</calcChain>
</file>

<file path=xl/sharedStrings.xml><?xml version="1.0" encoding="utf-8"?>
<sst xmlns="http://schemas.openxmlformats.org/spreadsheetml/2006/main" count="202" uniqueCount="148">
  <si>
    <t>14-0100-5-0100000028-6310</t>
  </si>
  <si>
    <t>FT Admin/Support</t>
  </si>
  <si>
    <t>14-0100-5-0100000028-6410</t>
  </si>
  <si>
    <t>PT Admin/Support</t>
  </si>
  <si>
    <t>14-0100-5-0100000028-7669</t>
  </si>
  <si>
    <t>14-0100-5-0100000028-7649</t>
  </si>
  <si>
    <t>Student Activities</t>
  </si>
  <si>
    <t>14-0100-5-0100000028-6500</t>
  </si>
  <si>
    <t>Staff Benefits</t>
  </si>
  <si>
    <t>Reserve/Contingency</t>
  </si>
  <si>
    <t>14-0100-5-0100000028-7212</t>
  </si>
  <si>
    <t>Prof Dev OD Airfare</t>
  </si>
  <si>
    <t>Prof Dev OD Other</t>
  </si>
  <si>
    <t>14-0100-5-0100000028-7213</t>
  </si>
  <si>
    <t>14-0100-5-0100000028-7410</t>
  </si>
  <si>
    <t>Postage/Shipping</t>
  </si>
  <si>
    <t>14-0100-5-0100000028-7411</t>
  </si>
  <si>
    <t>Copying &amp; Printing</t>
  </si>
  <si>
    <t>14-0100-5-0100000028-7401</t>
  </si>
  <si>
    <t>14-0100-5-0100000028-7301</t>
  </si>
  <si>
    <t>Supplies</t>
  </si>
  <si>
    <t>14-0100-5-0100000028-7125</t>
  </si>
  <si>
    <t>Bldg/Equip Maint</t>
  </si>
  <si>
    <t>Re-felt pool tables</t>
  </si>
  <si>
    <t>14-0100-5-0100000028-7202</t>
  </si>
  <si>
    <t>In-District Travel</t>
  </si>
  <si>
    <t>14-0100-5-0100000028-7601</t>
  </si>
  <si>
    <t>Dues &amp; Fees</t>
  </si>
  <si>
    <t>APCA &amp; NACA memberships</t>
  </si>
  <si>
    <t>14-0100-5-0100000028-7321</t>
  </si>
  <si>
    <t>Non-Cap Furn/Equip &lt;$1K</t>
  </si>
  <si>
    <t>14-0100-5-0100000028-7420</t>
  </si>
  <si>
    <t>Advertising/Promo Items</t>
  </si>
  <si>
    <t>Official Functions</t>
  </si>
  <si>
    <t>Faculty Extra Service Pay</t>
  </si>
  <si>
    <t>14-0100-5-0100000051-7201</t>
  </si>
  <si>
    <t>14-0100-5-0100000051-7301</t>
  </si>
  <si>
    <t>14-0100-5-0100000051-7401</t>
  </si>
  <si>
    <t>14-0100-5-0100000043-7301</t>
  </si>
  <si>
    <t>14-0100-5-0100000028-7201</t>
  </si>
  <si>
    <t>Student Travel/Retreats</t>
  </si>
  <si>
    <t>14-0100-5-0100000028-7121</t>
  </si>
  <si>
    <t>Contracted Services</t>
  </si>
  <si>
    <t>14-0100-5-0100000028-7602</t>
  </si>
  <si>
    <t>Institutional Memberships</t>
  </si>
  <si>
    <t>14-0100-5-0100000044-6410</t>
  </si>
  <si>
    <t>14-0100-5-0100000044-6500</t>
  </si>
  <si>
    <t>14-0100-5-0100000044-7401</t>
  </si>
  <si>
    <t>14-0100-5-0100000044-7121</t>
  </si>
  <si>
    <t>14-0100-5-0100000044-7201</t>
  </si>
  <si>
    <t>14-0100-5-0100000044-7301</t>
  </si>
  <si>
    <t>14-0100-5-0100000044-7411</t>
  </si>
  <si>
    <t>14-0100-5-0100000044-7321</t>
  </si>
  <si>
    <t>14-0100-5-0100000052-6500</t>
  </si>
  <si>
    <t>14-0102-5-0100000028-7121</t>
  </si>
  <si>
    <t>14-0102-5-0100000028-7301</t>
  </si>
  <si>
    <t>14-0102-5-0100000028-7401</t>
  </si>
  <si>
    <t>14-0102-5-0100000028-7420</t>
  </si>
  <si>
    <t>14-0104-5-0100000028-7121</t>
  </si>
  <si>
    <t>14-0104-5-0100000028-7301</t>
  </si>
  <si>
    <t>14-0104-5-0100000028-7401</t>
  </si>
  <si>
    <t>14-0104-5-0100000028-7420</t>
  </si>
  <si>
    <t>14-0100-5-0100000043-7401</t>
  </si>
  <si>
    <t>Ambassador Scholarships</t>
  </si>
  <si>
    <t>14-0100-5-0100000028-7618</t>
  </si>
  <si>
    <t>Other Current Charges</t>
  </si>
  <si>
    <t>Part Time (3% of salaries)</t>
  </si>
  <si>
    <t>Student Assistants (3), Student Life</t>
  </si>
  <si>
    <t>14-0100-5-0100000028-6450</t>
  </si>
  <si>
    <t>Student Assistants</t>
  </si>
  <si>
    <t>SGA Officers-NACA Central Conference</t>
  </si>
  <si>
    <t>A-Team Meetings</t>
  </si>
  <si>
    <t>14-0100-5-0100000051-6225</t>
  </si>
  <si>
    <t>1/2 Stipend-L. Dodgen</t>
  </si>
  <si>
    <t>1/2 Stipend-L. Dupree</t>
  </si>
  <si>
    <t>14-0100-5-0100000051-6312</t>
  </si>
  <si>
    <t>Admin/Support-Extra Srvc</t>
  </si>
  <si>
    <t>Lone Star Leadership College (shared with other LSC colleges)</t>
  </si>
  <si>
    <t>14-0100-5-0100000044-6450</t>
  </si>
  <si>
    <t>Part Time Salaries</t>
  </si>
  <si>
    <t>Student Assistant Salaries</t>
  </si>
  <si>
    <t>14-0100-5-0100000044-7125</t>
  </si>
  <si>
    <t>Equipment Maintenance</t>
  </si>
  <si>
    <t>Coach Salary</t>
  </si>
  <si>
    <t>14-0100-5-0100000052-6450</t>
  </si>
  <si>
    <t>Student Assistant benefits (3% of salaries)</t>
  </si>
  <si>
    <t>14-0100-5-0100000052-7301</t>
  </si>
  <si>
    <t>500-Office printing/copying;  8,000-Student Planner</t>
  </si>
  <si>
    <t>STUDENT ACTIVITIES-NORTH HARRIS. -  14-0100-5-0100000028-</t>
  </si>
  <si>
    <t>STUDENT ACTIVITIES-GREENSPOINT CENTER. -  14-0102-5-0100000028-</t>
  </si>
  <si>
    <t>STUDENT ACTIVITIES-VICTORY CENTER. -  14-0104-5-0100000028-</t>
  </si>
  <si>
    <t>RECREATIONAL SPORTS. -  14-0100-5-0100000044-</t>
  </si>
  <si>
    <t>DIVERSITY INITIATIVES/WOMEN'S RESOURCE CENTER. -  14-0100-5-0100000052-</t>
  </si>
  <si>
    <t>PHI THETA KAPPA. -  14-0100-5-0100000051-</t>
  </si>
  <si>
    <t>GRAND TOTAL</t>
  </si>
  <si>
    <t>Prog Mgr, Cooper, Boyd, Young, Mendoza, Ruiz</t>
  </si>
  <si>
    <t>Prog Mgr, Ruiz</t>
  </si>
  <si>
    <t>14-0100-5-0100000028-8701</t>
  </si>
  <si>
    <t>Furniture/Equip &gt;$5K</t>
  </si>
  <si>
    <t>Student Center Furniture Replacement</t>
  </si>
  <si>
    <t>20,000-unforeseen needs/emergencies; 9,030-Possible salary increases/adjustment for new Prog Mgr</t>
  </si>
  <si>
    <t>10,000-Fall LEAD! Retreat;  1,400-RSO FA/SP Leadership Workshops;  800-Other Club Expenses;  1,000-Spring LEAD Series;  7,100-Rising Stars Banquet;  26,000-Student Life Programming-NH</t>
  </si>
  <si>
    <t>GCIC Dues (shared with other LSCS colleges &amp; split with Honors/Fine Arts))</t>
  </si>
  <si>
    <t>10,000-SAF Committee to distribute through request process;  30,000-FA/SP Club Earnings</t>
  </si>
  <si>
    <t>2,000-Other Club expenses (advisor mtgs, RSO workshops, etc.);  1,000-Student Life Programming-NH</t>
  </si>
  <si>
    <t>8,000-General giveaway/promo items;  500-New club tablecloths;  800-Spring LEAD! Series;  1,000-Rising Stars Banquet (favor/gift);  4,000-Student Life Programming-NH</t>
  </si>
  <si>
    <t>2,500-Fall LEAD! Retreat; 3,000-Student Life Trip-San Antonio; $2,000-Austin Trip-CC Day</t>
  </si>
  <si>
    <t>14-0100-5-0100000044-7821</t>
  </si>
  <si>
    <t>Furn/Equip &gt;$1k&lt;$5K</t>
  </si>
  <si>
    <t>HURRICANE MEN'S BASKETBALL. -  14-0100-5-0100000082-</t>
  </si>
  <si>
    <t>14-0100-5-0100000082-6410</t>
  </si>
  <si>
    <t>14-0100-5-0100000082-7301</t>
  </si>
  <si>
    <t>HURRICANE WOMEN'S BASKETBALL. -  14-0100-5-0100000085-</t>
  </si>
  <si>
    <t>14-0100-5-0100000085-6410</t>
  </si>
  <si>
    <t>14-0100-5-0100000085-7301</t>
  </si>
  <si>
    <t>HURRICANE WOMEN'S VOLLEYBALL. -  14-0100-5-0100000087-</t>
  </si>
  <si>
    <t>14-0100-5-0100000087-6410</t>
  </si>
  <si>
    <t>14-0100-5-0100000087-7301</t>
  </si>
  <si>
    <t>HURRICANE MEN'S BASEBALL -  14-0100-5-0100000081-</t>
  </si>
  <si>
    <t>14-0100-5-0100000081-6410</t>
  </si>
  <si>
    <t>14-0100-5-0100000081-7301</t>
  </si>
  <si>
    <t>HURRICANE MEN'S SOCCER. -  14-0100-5-0100000083-</t>
  </si>
  <si>
    <t>14-0100-5-0100000083-6410</t>
  </si>
  <si>
    <t>14-0100-5-0100000083-7301</t>
  </si>
  <si>
    <t>HURRICANE WOMEN'S SOCCER. -  14-0100-5-0100000086-</t>
  </si>
  <si>
    <t>14-0100-5-0100000086-6410</t>
  </si>
  <si>
    <t>14-0100-5-0100000086-7301</t>
  </si>
  <si>
    <t>HURRICANE TENNIS. -  14-0100-5-0100000084-</t>
  </si>
  <si>
    <t>14-0100-5-0100000084-7301</t>
  </si>
  <si>
    <t>14-0100-5-0100000052-7121</t>
  </si>
  <si>
    <t>STUDENT AMBASSADORS. -  14-0100-5-0100000043-</t>
  </si>
  <si>
    <t>14-0100-5-0100000043-6312</t>
  </si>
  <si>
    <t>Stipend-R. Stephenson (D. Smith does not accept stipend)</t>
  </si>
  <si>
    <t>14-0100-5-0100000043-7201</t>
  </si>
  <si>
    <t>14-0100-5-0100000043-7640</t>
  </si>
  <si>
    <t>Student Scholarships</t>
  </si>
  <si>
    <t>14-0100-5-0100000043-7420</t>
  </si>
  <si>
    <t>STUDENT GOVERNMENT ASSOCIATION. -  14-0100-5-0100000097-</t>
  </si>
  <si>
    <t>14-0100-5-0100000097-6225</t>
  </si>
  <si>
    <t>14-0100-5-0100000097-7201</t>
  </si>
  <si>
    <t>14-0100-5-0100000097-7301</t>
  </si>
  <si>
    <t>14-0100-5-0100000097-7420</t>
  </si>
  <si>
    <t>14-0100-5-0100000097-7640</t>
  </si>
  <si>
    <t>SGA Officer Scholarships</t>
  </si>
  <si>
    <t>SGA Officer Shirts/A-Team Shirts</t>
  </si>
  <si>
    <t>10,000-SL Office (paper, toner, cartridges, helium, etc);  600-FA/SP RSO Workshops;  700-Other Club Exp (advisor mtgs, etc);  500-Fall LEAD! Retreat;  3,200-Spring LEAD! Series;  1,500-R.S. Banquet (decorations/supplies);  42,000-Student Life Programming-NH</t>
  </si>
  <si>
    <t>1/2 Stipend-Jaqueline Davis-Gilmore</t>
  </si>
  <si>
    <t>2018-2019 Student Life Budgets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</si>
</sst>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1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5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1" xfId="0" applyFont="1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1" fillId="0" borderId="10" xfId="0" applyFont="1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3" fontId="0" fillId="0" borderId="1" xfId="0" applyNumberFormat="1" applyFill="1" applyBorder="1"/>
    <xf numFmtId="0" fontId="2" fillId="0" borderId="0" xfId="0" applyFont="1" applyFill="1"/>
    <xf numFmtId="3" fontId="0" fillId="0" borderId="0" xfId="0" applyNumberFormat="1" applyFill="1" applyBorder="1"/>
    <xf numFmtId="3" fontId="1" fillId="0" borderId="0" xfId="0" applyNumberFormat="1" applyFont="1" applyFill="1" applyBorder="1"/>
    <xf numFmtId="0" fontId="0" fillId="0" borderId="0" xfId="0" applyFont="1" applyFill="1" applyBorder="1"/>
    <xf numFmtId="3" fontId="0" fillId="0" borderId="0" xfId="0" applyNumberFormat="1" applyFont="1" applyFill="1" applyBorder="1"/>
    <xf numFmtId="0" fontId="0" fillId="0" borderId="0" xfId="0" applyFont="1" applyFill="1" applyBorder="1" applyAlignment="1"/>
    <xf numFmtId="38" fontId="0" fillId="0" borderId="1" xfId="0" applyNumberFormat="1" applyFill="1" applyBorder="1"/>
    <xf numFmtId="3" fontId="0" fillId="0" borderId="1" xfId="0" applyNumberFormat="1" applyFont="1" applyFill="1" applyBorder="1"/>
    <xf numFmtId="3" fontId="0" fillId="0" borderId="0" xfId="0" applyNumberFormat="1"/>
    <xf numFmtId="0" fontId="0" fillId="0" borderId="1" xfId="0" applyBorder="1"/>
    <xf numFmtId="0" fontId="0" fillId="0" borderId="1" xfId="0" applyFont="1" applyFill="1" applyBorder="1" applyAlignment="1"/>
    <xf numFmtId="0" fontId="0" fillId="0" borderId="5" xfId="0" applyBorder="1"/>
    <xf numFmtId="0" fontId="0" fillId="0" borderId="5" xfId="0" applyFont="1" applyFill="1" applyBorder="1"/>
    <xf numFmtId="0" fontId="0" fillId="0" borderId="7" xfId="0" applyFont="1" applyFill="1" applyBorder="1"/>
    <xf numFmtId="0" fontId="0" fillId="0" borderId="8" xfId="0" applyFont="1" applyFill="1" applyBorder="1"/>
    <xf numFmtId="0" fontId="1" fillId="0" borderId="1" xfId="0" applyFont="1" applyFill="1" applyBorder="1" applyAlignment="1"/>
    <xf numFmtId="0" fontId="0" fillId="0" borderId="1" xfId="0" applyFill="1" applyBorder="1" applyAlignment="1"/>
    <xf numFmtId="3" fontId="0" fillId="0" borderId="1" xfId="0" applyNumberFormat="1" applyFill="1" applyBorder="1" applyAlignment="1"/>
    <xf numFmtId="3" fontId="0" fillId="0" borderId="8" xfId="0" applyNumberFormat="1" applyFill="1" applyBorder="1"/>
    <xf numFmtId="3" fontId="0" fillId="0" borderId="11" xfId="0" applyNumberFormat="1" applyFill="1" applyBorder="1"/>
    <xf numFmtId="0" fontId="1" fillId="0" borderId="5" xfId="0" applyFont="1" applyFill="1" applyBorder="1" applyAlignment="1"/>
    <xf numFmtId="0" fontId="0" fillId="0" borderId="7" xfId="0" applyBorder="1"/>
    <xf numFmtId="38" fontId="0" fillId="0" borderId="8" xfId="0" applyNumberFormat="1" applyFill="1" applyBorder="1"/>
    <xf numFmtId="0" fontId="0" fillId="0" borderId="1" xfId="0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3" fontId="0" fillId="0" borderId="1" xfId="0" applyNumberFormat="1" applyFont="1" applyFill="1" applyBorder="1" applyAlignment="1">
      <alignment horizontal="right" vertical="top"/>
    </xf>
    <xf numFmtId="0" fontId="0" fillId="0" borderId="6" xfId="0" applyFill="1" applyBorder="1" applyAlignment="1">
      <alignment vertical="top"/>
    </xf>
    <xf numFmtId="3" fontId="0" fillId="0" borderId="1" xfId="0" applyNumberFormat="1" applyFill="1" applyBorder="1" applyAlignment="1">
      <alignment horizontal="right" vertical="top"/>
    </xf>
    <xf numFmtId="0" fontId="0" fillId="0" borderId="8" xfId="0" applyFill="1" applyBorder="1" applyAlignment="1">
      <alignment vertical="top"/>
    </xf>
    <xf numFmtId="0" fontId="0" fillId="0" borderId="9" xfId="0" applyFill="1" applyBorder="1" applyAlignment="1">
      <alignment vertical="top"/>
    </xf>
    <xf numFmtId="0" fontId="0" fillId="0" borderId="6" xfId="0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3" fontId="0" fillId="0" borderId="8" xfId="0" applyNumberFormat="1" applyFill="1" applyBorder="1" applyAlignment="1">
      <alignment horizontal="right" vertical="top"/>
    </xf>
    <xf numFmtId="0" fontId="0" fillId="0" borderId="6" xfId="0" applyFont="1" applyFill="1" applyBorder="1" applyAlignment="1"/>
    <xf numFmtId="3" fontId="0" fillId="0" borderId="8" xfId="0" applyNumberFormat="1" applyFont="1" applyFill="1" applyBorder="1"/>
    <xf numFmtId="0" fontId="0" fillId="0" borderId="9" xfId="0" applyFont="1" applyFill="1" applyBorder="1" applyAlignment="1"/>
    <xf numFmtId="0" fontId="0" fillId="0" borderId="16" xfId="0" applyFont="1" applyFill="1" applyBorder="1"/>
    <xf numFmtId="0" fontId="1" fillId="0" borderId="16" xfId="0" applyFont="1" applyFill="1" applyBorder="1"/>
    <xf numFmtId="0" fontId="0" fillId="0" borderId="17" xfId="0" applyFill="1" applyBorder="1"/>
    <xf numFmtId="3" fontId="0" fillId="0" borderId="18" xfId="0" applyNumberFormat="1" applyFill="1" applyBorder="1" applyAlignment="1">
      <alignment horizontal="right" vertical="top"/>
    </xf>
    <xf numFmtId="0" fontId="0" fillId="0" borderId="19" xfId="0" applyFill="1" applyBorder="1" applyAlignment="1">
      <alignment vertical="top" wrapText="1"/>
    </xf>
    <xf numFmtId="3" fontId="1" fillId="0" borderId="0" xfId="0" applyNumberFormat="1" applyFont="1"/>
    <xf numFmtId="38" fontId="1" fillId="0" borderId="0" xfId="0" applyNumberFormat="1" applyFont="1"/>
    <xf numFmtId="0" fontId="0" fillId="0" borderId="18" xfId="0" applyFill="1" applyBorder="1"/>
    <xf numFmtId="3" fontId="0" fillId="0" borderId="18" xfId="0" applyNumberFormat="1" applyFill="1" applyBorder="1"/>
    <xf numFmtId="0" fontId="0" fillId="0" borderId="19" xfId="0" applyFill="1" applyBorder="1"/>
    <xf numFmtId="0" fontId="1" fillId="0" borderId="17" xfId="0" applyFont="1" applyFill="1" applyBorder="1"/>
    <xf numFmtId="0" fontId="0" fillId="0" borderId="20" xfId="0" applyFill="1" applyBorder="1"/>
    <xf numFmtId="0" fontId="0" fillId="0" borderId="21" xfId="0" applyFill="1" applyBorder="1" applyAlignment="1">
      <alignment vertical="top"/>
    </xf>
    <xf numFmtId="3" fontId="0" fillId="0" borderId="21" xfId="0" applyNumberFormat="1" applyFill="1" applyBorder="1" applyAlignment="1">
      <alignment horizontal="right" vertical="top"/>
    </xf>
    <xf numFmtId="0" fontId="0" fillId="0" borderId="22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3" fontId="1" fillId="0" borderId="23" xfId="0" applyNumberFormat="1" applyFont="1" applyBorder="1"/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1" fillId="2" borderId="2" xfId="0" applyFont="1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11" xfId="0" applyFill="1" applyBorder="1" applyAlignment="1"/>
    <xf numFmtId="0" fontId="0" fillId="2" borderId="12" xfId="0" applyFill="1" applyBorder="1" applyAlignment="1"/>
    <xf numFmtId="0" fontId="1" fillId="2" borderId="13" xfId="0" applyFont="1" applyFill="1" applyBorder="1" applyAlignment="1"/>
    <xf numFmtId="0" fontId="0" fillId="2" borderId="14" xfId="0" applyFill="1" applyBorder="1" applyAlignment="1"/>
    <xf numFmtId="0" fontId="0" fillId="2" borderId="15" xfId="0" applyFill="1" applyBorder="1" applyAlignment="1"/>
  </cellXfs>
  <cellStyles count="1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tabSelected="1" workbookViewId="0">
      <selection activeCell="E7" sqref="E7"/>
    </sheetView>
  </sheetViews>
  <sheetFormatPr defaultColWidth="11" defaultRowHeight="15.75" x14ac:dyDescent="0.25"/>
  <cols>
    <col min="1" max="1" width="5.125" customWidth="1"/>
    <col min="2" max="2" width="27" customWidth="1"/>
    <col min="3" max="3" width="22.875" customWidth="1"/>
    <col min="4" max="4" width="12" customWidth="1"/>
    <col min="5" max="5" width="53.5" customWidth="1"/>
  </cols>
  <sheetData>
    <row r="1" spans="1:6" ht="21" x14ac:dyDescent="0.35">
      <c r="A1" s="8"/>
      <c r="B1" s="19" t="s">
        <v>147</v>
      </c>
      <c r="C1" s="8"/>
      <c r="D1" s="8"/>
      <c r="E1" s="8"/>
    </row>
    <row r="2" spans="1:6" ht="21.75" thickBot="1" x14ac:dyDescent="0.4">
      <c r="A2" s="8"/>
      <c r="B2" s="19"/>
      <c r="C2" s="8"/>
      <c r="D2" s="8"/>
      <c r="E2" s="8"/>
    </row>
    <row r="3" spans="1:6" x14ac:dyDescent="0.25">
      <c r="A3" s="72" t="s">
        <v>88</v>
      </c>
      <c r="B3" s="78"/>
      <c r="C3" s="78"/>
      <c r="D3" s="78"/>
      <c r="E3" s="79"/>
    </row>
    <row r="4" spans="1:6" x14ac:dyDescent="0.25">
      <c r="A4" s="1"/>
      <c r="B4" s="42" t="s">
        <v>0</v>
      </c>
      <c r="C4" s="42" t="s">
        <v>1</v>
      </c>
      <c r="D4" s="46">
        <v>95587</v>
      </c>
      <c r="E4" s="49"/>
    </row>
    <row r="5" spans="1:6" x14ac:dyDescent="0.25">
      <c r="A5" s="1"/>
      <c r="B5" s="42" t="s">
        <v>2</v>
      </c>
      <c r="C5" s="42" t="s">
        <v>3</v>
      </c>
      <c r="D5" s="46">
        <v>26221.88</v>
      </c>
      <c r="E5" s="45"/>
    </row>
    <row r="6" spans="1:6" x14ac:dyDescent="0.25">
      <c r="A6" s="1"/>
      <c r="B6" s="42" t="s">
        <v>68</v>
      </c>
      <c r="C6" s="43" t="s">
        <v>69</v>
      </c>
      <c r="D6" s="46">
        <v>9578.1200000000008</v>
      </c>
      <c r="E6" s="45" t="s">
        <v>67</v>
      </c>
    </row>
    <row r="7" spans="1:6" ht="16.5" thickBot="1" x14ac:dyDescent="0.3">
      <c r="A7" s="5"/>
      <c r="B7" s="47" t="s">
        <v>7</v>
      </c>
      <c r="C7" s="47" t="s">
        <v>8</v>
      </c>
      <c r="D7" s="51">
        <v>14715</v>
      </c>
      <c r="E7" s="70"/>
      <c r="F7" s="71">
        <f>SUM(D4:D7)</f>
        <v>146102</v>
      </c>
    </row>
    <row r="8" spans="1:6" ht="63" x14ac:dyDescent="0.25">
      <c r="A8" s="66"/>
      <c r="B8" s="67" t="s">
        <v>41</v>
      </c>
      <c r="C8" s="67" t="s">
        <v>42</v>
      </c>
      <c r="D8" s="68">
        <v>46300</v>
      </c>
      <c r="E8" s="69" t="s">
        <v>101</v>
      </c>
    </row>
    <row r="9" spans="1:6" x14ac:dyDescent="0.25">
      <c r="A9" s="1"/>
      <c r="B9" s="42" t="s">
        <v>21</v>
      </c>
      <c r="C9" s="42" t="s">
        <v>22</v>
      </c>
      <c r="D9" s="46">
        <v>1500</v>
      </c>
      <c r="E9" s="45" t="s">
        <v>23</v>
      </c>
    </row>
    <row r="10" spans="1:6" ht="31.5" x14ac:dyDescent="0.25">
      <c r="A10" s="1"/>
      <c r="B10" s="42" t="s">
        <v>39</v>
      </c>
      <c r="C10" s="42" t="s">
        <v>40</v>
      </c>
      <c r="D10" s="46">
        <v>7500</v>
      </c>
      <c r="E10" s="49" t="s">
        <v>106</v>
      </c>
    </row>
    <row r="11" spans="1:6" x14ac:dyDescent="0.25">
      <c r="A11" s="1"/>
      <c r="B11" s="42" t="s">
        <v>24</v>
      </c>
      <c r="C11" s="42" t="s">
        <v>25</v>
      </c>
      <c r="D11" s="46">
        <v>1200</v>
      </c>
      <c r="E11" s="45" t="s">
        <v>95</v>
      </c>
    </row>
    <row r="12" spans="1:6" x14ac:dyDescent="0.25">
      <c r="A12" s="1"/>
      <c r="B12" s="42" t="s">
        <v>10</v>
      </c>
      <c r="C12" s="42" t="s">
        <v>11</v>
      </c>
      <c r="D12" s="46">
        <v>1500</v>
      </c>
      <c r="E12" s="45" t="s">
        <v>96</v>
      </c>
    </row>
    <row r="13" spans="1:6" x14ac:dyDescent="0.25">
      <c r="A13" s="1"/>
      <c r="B13" s="42" t="s">
        <v>13</v>
      </c>
      <c r="C13" s="42" t="s">
        <v>12</v>
      </c>
      <c r="D13" s="46">
        <v>5000</v>
      </c>
      <c r="E13" s="45" t="s">
        <v>96</v>
      </c>
    </row>
    <row r="14" spans="1:6" ht="78.75" x14ac:dyDescent="0.25">
      <c r="A14" s="1"/>
      <c r="B14" s="42" t="s">
        <v>19</v>
      </c>
      <c r="C14" s="43" t="s">
        <v>20</v>
      </c>
      <c r="D14" s="44">
        <v>58500</v>
      </c>
      <c r="E14" s="49" t="s">
        <v>145</v>
      </c>
    </row>
    <row r="15" spans="1:6" x14ac:dyDescent="0.25">
      <c r="A15" s="1"/>
      <c r="B15" s="42" t="s">
        <v>29</v>
      </c>
      <c r="C15" s="43" t="s">
        <v>30</v>
      </c>
      <c r="D15" s="44">
        <v>1000</v>
      </c>
      <c r="E15" s="45"/>
    </row>
    <row r="16" spans="1:6" ht="31.5" x14ac:dyDescent="0.25">
      <c r="A16" s="1"/>
      <c r="B16" s="42" t="s">
        <v>18</v>
      </c>
      <c r="C16" s="43" t="s">
        <v>33</v>
      </c>
      <c r="D16" s="44">
        <v>3000</v>
      </c>
      <c r="E16" s="50" t="s">
        <v>104</v>
      </c>
    </row>
    <row r="17" spans="1:6" x14ac:dyDescent="0.25">
      <c r="A17" s="1"/>
      <c r="B17" s="42" t="s">
        <v>14</v>
      </c>
      <c r="C17" s="43" t="s">
        <v>15</v>
      </c>
      <c r="D17" s="44">
        <v>100</v>
      </c>
      <c r="E17" s="45"/>
    </row>
    <row r="18" spans="1:6" x14ac:dyDescent="0.25">
      <c r="A18" s="1"/>
      <c r="B18" s="42" t="s">
        <v>16</v>
      </c>
      <c r="C18" s="43" t="s">
        <v>17</v>
      </c>
      <c r="D18" s="46">
        <v>8500</v>
      </c>
      <c r="E18" s="45" t="s">
        <v>87</v>
      </c>
    </row>
    <row r="19" spans="1:6" ht="47.25" x14ac:dyDescent="0.25">
      <c r="A19" s="1"/>
      <c r="B19" s="42" t="s">
        <v>31</v>
      </c>
      <c r="C19" s="42" t="s">
        <v>32</v>
      </c>
      <c r="D19" s="46">
        <v>14300</v>
      </c>
      <c r="E19" s="49" t="s">
        <v>105</v>
      </c>
    </row>
    <row r="20" spans="1:6" x14ac:dyDescent="0.25">
      <c r="A20" s="1"/>
      <c r="B20" s="42" t="s">
        <v>26</v>
      </c>
      <c r="C20" s="42" t="s">
        <v>27</v>
      </c>
      <c r="D20" s="46">
        <v>1000</v>
      </c>
      <c r="E20" s="45" t="s">
        <v>28</v>
      </c>
    </row>
    <row r="21" spans="1:6" ht="31.5" x14ac:dyDescent="0.25">
      <c r="A21" s="1"/>
      <c r="B21" s="42" t="s">
        <v>43</v>
      </c>
      <c r="C21" s="42" t="s">
        <v>44</v>
      </c>
      <c r="D21" s="46">
        <v>750</v>
      </c>
      <c r="E21" s="49" t="s">
        <v>102</v>
      </c>
    </row>
    <row r="22" spans="1:6" x14ac:dyDescent="0.25">
      <c r="A22" s="1"/>
      <c r="B22" s="42" t="s">
        <v>64</v>
      </c>
      <c r="C22" s="42" t="s">
        <v>65</v>
      </c>
      <c r="D22" s="46">
        <v>5000</v>
      </c>
      <c r="E22" s="45" t="s">
        <v>77</v>
      </c>
    </row>
    <row r="23" spans="1:6" ht="31.5" x14ac:dyDescent="0.25">
      <c r="A23" s="1"/>
      <c r="B23" s="42" t="s">
        <v>5</v>
      </c>
      <c r="C23" s="42" t="s">
        <v>6</v>
      </c>
      <c r="D23" s="46">
        <v>40000</v>
      </c>
      <c r="E23" s="49" t="s">
        <v>103</v>
      </c>
    </row>
    <row r="24" spans="1:6" ht="32.25" thickBot="1" x14ac:dyDescent="0.3">
      <c r="A24" s="57"/>
      <c r="B24" s="47" t="s">
        <v>4</v>
      </c>
      <c r="C24" s="47" t="s">
        <v>9</v>
      </c>
      <c r="D24" s="58">
        <v>29030</v>
      </c>
      <c r="E24" s="59" t="s">
        <v>100</v>
      </c>
    </row>
    <row r="25" spans="1:6" ht="16.5" thickBot="1" x14ac:dyDescent="0.3">
      <c r="A25" s="5"/>
      <c r="B25" s="47" t="s">
        <v>97</v>
      </c>
      <c r="C25" s="47" t="s">
        <v>98</v>
      </c>
      <c r="D25" s="51">
        <v>7448</v>
      </c>
      <c r="E25" s="48" t="s">
        <v>99</v>
      </c>
      <c r="F25" s="60">
        <f>SUM(D8:D25)</f>
        <v>231628</v>
      </c>
    </row>
    <row r="26" spans="1:6" ht="16.5" thickBot="1" x14ac:dyDescent="0.3">
      <c r="A26" s="8"/>
      <c r="B26" s="8"/>
      <c r="C26" s="8"/>
      <c r="D26" s="9"/>
      <c r="E26" s="8"/>
    </row>
    <row r="27" spans="1:6" x14ac:dyDescent="0.25">
      <c r="A27" s="75" t="s">
        <v>89</v>
      </c>
      <c r="B27" s="76"/>
      <c r="C27" s="76"/>
      <c r="D27" s="76"/>
      <c r="E27" s="77"/>
    </row>
    <row r="28" spans="1:6" x14ac:dyDescent="0.25">
      <c r="A28" s="1"/>
      <c r="B28" s="2" t="s">
        <v>54</v>
      </c>
      <c r="C28" s="2" t="s">
        <v>42</v>
      </c>
      <c r="D28" s="25">
        <v>5000</v>
      </c>
      <c r="E28" s="3"/>
    </row>
    <row r="29" spans="1:6" x14ac:dyDescent="0.25">
      <c r="A29" s="1"/>
      <c r="B29" s="2" t="s">
        <v>55</v>
      </c>
      <c r="C29" s="2" t="s">
        <v>20</v>
      </c>
      <c r="D29" s="25">
        <v>5500</v>
      </c>
      <c r="E29" s="3"/>
    </row>
    <row r="30" spans="1:6" x14ac:dyDescent="0.25">
      <c r="A30" s="1"/>
      <c r="B30" s="2" t="s">
        <v>56</v>
      </c>
      <c r="C30" s="2" t="s">
        <v>33</v>
      </c>
      <c r="D30" s="25">
        <v>500</v>
      </c>
      <c r="E30" s="3"/>
    </row>
    <row r="31" spans="1:6" ht="16.5" thickBot="1" x14ac:dyDescent="0.3">
      <c r="A31" s="5"/>
      <c r="B31" s="6" t="s">
        <v>57</v>
      </c>
      <c r="C31" s="6" t="s">
        <v>32</v>
      </c>
      <c r="D31" s="41">
        <v>1000</v>
      </c>
      <c r="E31" s="7"/>
      <c r="F31" s="61">
        <f>SUM(D28:D31)</f>
        <v>12000</v>
      </c>
    </row>
    <row r="32" spans="1:6" ht="16.5" thickBot="1" x14ac:dyDescent="0.3">
      <c r="A32" s="8"/>
      <c r="B32" s="8"/>
      <c r="C32" s="8"/>
      <c r="D32" s="8"/>
      <c r="E32" s="8"/>
    </row>
    <row r="33" spans="1:6" x14ac:dyDescent="0.25">
      <c r="A33" s="75" t="s">
        <v>90</v>
      </c>
      <c r="B33" s="76"/>
      <c r="C33" s="76"/>
      <c r="D33" s="76"/>
      <c r="E33" s="77"/>
    </row>
    <row r="34" spans="1:6" x14ac:dyDescent="0.25">
      <c r="A34" s="1"/>
      <c r="B34" s="2" t="s">
        <v>58</v>
      </c>
      <c r="C34" s="2" t="s">
        <v>42</v>
      </c>
      <c r="D34" s="25">
        <v>5000</v>
      </c>
      <c r="E34" s="3"/>
    </row>
    <row r="35" spans="1:6" x14ac:dyDescent="0.25">
      <c r="A35" s="1"/>
      <c r="B35" s="2" t="s">
        <v>59</v>
      </c>
      <c r="C35" s="2" t="s">
        <v>20</v>
      </c>
      <c r="D35" s="25">
        <v>5500</v>
      </c>
      <c r="E35" s="3"/>
    </row>
    <row r="36" spans="1:6" x14ac:dyDescent="0.25">
      <c r="A36" s="1"/>
      <c r="B36" s="2" t="s">
        <v>60</v>
      </c>
      <c r="C36" s="2" t="s">
        <v>33</v>
      </c>
      <c r="D36" s="25">
        <v>500</v>
      </c>
      <c r="E36" s="3"/>
    </row>
    <row r="37" spans="1:6" ht="16.5" thickBot="1" x14ac:dyDescent="0.3">
      <c r="A37" s="5"/>
      <c r="B37" s="6" t="s">
        <v>61</v>
      </c>
      <c r="C37" s="6" t="s">
        <v>32</v>
      </c>
      <c r="D37" s="41">
        <v>1000</v>
      </c>
      <c r="E37" s="7"/>
      <c r="F37" s="61">
        <f>SUM(D34:D37)</f>
        <v>12000</v>
      </c>
    </row>
    <row r="38" spans="1:6" ht="16.5" thickBot="1" x14ac:dyDescent="0.3">
      <c r="A38" s="8"/>
      <c r="B38" s="13"/>
      <c r="C38" s="14"/>
      <c r="D38" s="15"/>
      <c r="E38" s="8"/>
    </row>
    <row r="39" spans="1:6" x14ac:dyDescent="0.25">
      <c r="A39" s="72" t="s">
        <v>91</v>
      </c>
      <c r="B39" s="78"/>
      <c r="C39" s="78"/>
      <c r="D39" s="78"/>
      <c r="E39" s="79"/>
    </row>
    <row r="40" spans="1:6" x14ac:dyDescent="0.25">
      <c r="A40" s="1"/>
      <c r="B40" s="2" t="s">
        <v>45</v>
      </c>
      <c r="C40" s="2" t="s">
        <v>3</v>
      </c>
      <c r="D40" s="18">
        <v>11400</v>
      </c>
      <c r="E40" s="3" t="s">
        <v>79</v>
      </c>
    </row>
    <row r="41" spans="1:6" x14ac:dyDescent="0.25">
      <c r="A41" s="1"/>
      <c r="B41" s="2" t="s">
        <v>78</v>
      </c>
      <c r="C41" s="4" t="s">
        <v>69</v>
      </c>
      <c r="D41" s="26">
        <v>8000</v>
      </c>
      <c r="E41" s="3" t="s">
        <v>80</v>
      </c>
    </row>
    <row r="42" spans="1:6" x14ac:dyDescent="0.25">
      <c r="A42" s="1"/>
      <c r="B42" s="2" t="s">
        <v>46</v>
      </c>
      <c r="C42" s="2" t="s">
        <v>8</v>
      </c>
      <c r="D42" s="18">
        <v>582</v>
      </c>
      <c r="E42" s="3" t="s">
        <v>66</v>
      </c>
    </row>
    <row r="43" spans="1:6" x14ac:dyDescent="0.25">
      <c r="A43" s="1"/>
      <c r="B43" s="2" t="s">
        <v>48</v>
      </c>
      <c r="C43" s="2" t="s">
        <v>42</v>
      </c>
      <c r="D43" s="18">
        <v>2500</v>
      </c>
      <c r="E43" s="3"/>
    </row>
    <row r="44" spans="1:6" x14ac:dyDescent="0.25">
      <c r="A44" s="1"/>
      <c r="B44" s="2" t="s">
        <v>81</v>
      </c>
      <c r="C44" s="2" t="s">
        <v>82</v>
      </c>
      <c r="D44" s="18">
        <v>500</v>
      </c>
      <c r="E44" s="3"/>
    </row>
    <row r="45" spans="1:6" x14ac:dyDescent="0.25">
      <c r="A45" s="1"/>
      <c r="B45" s="2" t="s">
        <v>49</v>
      </c>
      <c r="C45" s="2" t="s">
        <v>40</v>
      </c>
      <c r="D45" s="18">
        <v>5000</v>
      </c>
      <c r="E45" s="3"/>
    </row>
    <row r="46" spans="1:6" x14ac:dyDescent="0.25">
      <c r="A46" s="1"/>
      <c r="B46" s="2" t="s">
        <v>50</v>
      </c>
      <c r="C46" s="2" t="s">
        <v>20</v>
      </c>
      <c r="D46" s="18">
        <v>30518</v>
      </c>
      <c r="E46" s="3"/>
    </row>
    <row r="47" spans="1:6" x14ac:dyDescent="0.25">
      <c r="A47" s="1"/>
      <c r="B47" s="2" t="s">
        <v>52</v>
      </c>
      <c r="C47" s="4" t="s">
        <v>30</v>
      </c>
      <c r="D47" s="18">
        <v>2500</v>
      </c>
      <c r="E47" s="3"/>
    </row>
    <row r="48" spans="1:6" x14ac:dyDescent="0.25">
      <c r="A48" s="1"/>
      <c r="B48" s="2" t="s">
        <v>47</v>
      </c>
      <c r="C48" s="2" t="s">
        <v>33</v>
      </c>
      <c r="D48" s="18">
        <v>1500</v>
      </c>
      <c r="E48" s="3"/>
    </row>
    <row r="49" spans="1:6" x14ac:dyDescent="0.25">
      <c r="A49" s="57"/>
      <c r="B49" s="62" t="s">
        <v>51</v>
      </c>
      <c r="C49" s="62" t="s">
        <v>17</v>
      </c>
      <c r="D49" s="63">
        <v>3500</v>
      </c>
      <c r="E49" s="64"/>
    </row>
    <row r="50" spans="1:6" ht="16.5" thickBot="1" x14ac:dyDescent="0.3">
      <c r="A50" s="5"/>
      <c r="B50" s="6" t="s">
        <v>107</v>
      </c>
      <c r="C50" s="6" t="s">
        <v>108</v>
      </c>
      <c r="D50" s="37">
        <v>6000</v>
      </c>
      <c r="E50" s="7"/>
      <c r="F50" s="60">
        <f>SUM(D40:D50)</f>
        <v>72000</v>
      </c>
    </row>
    <row r="51" spans="1:6" ht="16.5" thickBot="1" x14ac:dyDescent="0.3">
      <c r="A51" s="13"/>
      <c r="B51" s="13"/>
      <c r="C51" s="13"/>
      <c r="D51" s="20"/>
      <c r="E51" s="13"/>
    </row>
    <row r="52" spans="1:6" x14ac:dyDescent="0.25">
      <c r="A52" s="72" t="s">
        <v>109</v>
      </c>
      <c r="B52" s="73"/>
      <c r="C52" s="73"/>
      <c r="D52" s="73"/>
      <c r="E52" s="74"/>
    </row>
    <row r="53" spans="1:6" x14ac:dyDescent="0.25">
      <c r="A53" s="1"/>
      <c r="B53" s="2" t="s">
        <v>110</v>
      </c>
      <c r="C53" s="2" t="s">
        <v>3</v>
      </c>
      <c r="D53" s="18">
        <v>1500</v>
      </c>
      <c r="E53" s="3" t="s">
        <v>83</v>
      </c>
    </row>
    <row r="54" spans="1:6" x14ac:dyDescent="0.25">
      <c r="A54" s="1"/>
      <c r="B54" s="2" t="s">
        <v>111</v>
      </c>
      <c r="C54" s="2" t="s">
        <v>20</v>
      </c>
      <c r="D54" s="18">
        <v>500</v>
      </c>
      <c r="E54" s="3"/>
      <c r="F54" s="60">
        <f>SUM(D53:D54)</f>
        <v>2000</v>
      </c>
    </row>
    <row r="55" spans="1:6" ht="16.5" thickBot="1" x14ac:dyDescent="0.3">
      <c r="A55" s="13"/>
      <c r="B55" s="13"/>
      <c r="C55" s="13"/>
      <c r="D55" s="20"/>
      <c r="E55" s="13"/>
    </row>
    <row r="56" spans="1:6" x14ac:dyDescent="0.25">
      <c r="A56" s="72" t="s">
        <v>112</v>
      </c>
      <c r="B56" s="73"/>
      <c r="C56" s="73"/>
      <c r="D56" s="73"/>
      <c r="E56" s="74"/>
    </row>
    <row r="57" spans="1:6" x14ac:dyDescent="0.25">
      <c r="A57" s="1"/>
      <c r="B57" s="2" t="s">
        <v>113</v>
      </c>
      <c r="C57" s="2" t="s">
        <v>3</v>
      </c>
      <c r="D57" s="18">
        <v>1500</v>
      </c>
      <c r="E57" s="3" t="s">
        <v>83</v>
      </c>
    </row>
    <row r="58" spans="1:6" x14ac:dyDescent="0.25">
      <c r="A58" s="1"/>
      <c r="B58" s="2" t="s">
        <v>114</v>
      </c>
      <c r="C58" s="2" t="s">
        <v>20</v>
      </c>
      <c r="D58" s="18">
        <v>500</v>
      </c>
      <c r="E58" s="3"/>
      <c r="F58" s="60">
        <f>SUM(D57:D58)</f>
        <v>2000</v>
      </c>
    </row>
    <row r="59" spans="1:6" ht="16.5" thickBot="1" x14ac:dyDescent="0.3">
      <c r="A59" s="13"/>
      <c r="B59" s="13"/>
      <c r="C59" s="13"/>
      <c r="D59" s="20"/>
      <c r="E59" s="13"/>
    </row>
    <row r="60" spans="1:6" x14ac:dyDescent="0.25">
      <c r="A60" s="72" t="s">
        <v>115</v>
      </c>
      <c r="B60" s="73"/>
      <c r="C60" s="73"/>
      <c r="D60" s="73"/>
      <c r="E60" s="74"/>
    </row>
    <row r="61" spans="1:6" x14ac:dyDescent="0.25">
      <c r="A61" s="1"/>
      <c r="B61" s="2" t="s">
        <v>116</v>
      </c>
      <c r="C61" s="2" t="s">
        <v>3</v>
      </c>
      <c r="D61" s="18">
        <v>1500</v>
      </c>
      <c r="E61" s="3" t="s">
        <v>83</v>
      </c>
    </row>
    <row r="62" spans="1:6" x14ac:dyDescent="0.25">
      <c r="A62" s="1"/>
      <c r="B62" s="2" t="s">
        <v>117</v>
      </c>
      <c r="C62" s="2" t="s">
        <v>20</v>
      </c>
      <c r="D62" s="18">
        <v>500</v>
      </c>
      <c r="E62" s="3"/>
      <c r="F62" s="60">
        <f>SUM(D61:D62)</f>
        <v>2000</v>
      </c>
    </row>
    <row r="63" spans="1:6" ht="16.5" thickBot="1" x14ac:dyDescent="0.3">
      <c r="A63" s="13"/>
      <c r="B63" s="13"/>
      <c r="C63" s="13"/>
      <c r="D63" s="20"/>
      <c r="E63" s="13"/>
    </row>
    <row r="64" spans="1:6" x14ac:dyDescent="0.25">
      <c r="A64" s="72" t="s">
        <v>118</v>
      </c>
      <c r="B64" s="73"/>
      <c r="C64" s="73"/>
      <c r="D64" s="73"/>
      <c r="E64" s="74"/>
    </row>
    <row r="65" spans="1:6" x14ac:dyDescent="0.25">
      <c r="A65" s="1"/>
      <c r="B65" s="2" t="s">
        <v>119</v>
      </c>
      <c r="C65" s="2" t="s">
        <v>3</v>
      </c>
      <c r="D65" s="18">
        <v>1500</v>
      </c>
      <c r="E65" s="3" t="s">
        <v>83</v>
      </c>
    </row>
    <row r="66" spans="1:6" x14ac:dyDescent="0.25">
      <c r="A66" s="1"/>
      <c r="B66" s="2" t="s">
        <v>120</v>
      </c>
      <c r="C66" s="2" t="s">
        <v>20</v>
      </c>
      <c r="D66" s="18">
        <v>500</v>
      </c>
      <c r="E66" s="3"/>
      <c r="F66" s="60">
        <f>SUM(D65:D66)</f>
        <v>2000</v>
      </c>
    </row>
    <row r="67" spans="1:6" ht="16.5" thickBot="1" x14ac:dyDescent="0.3">
      <c r="A67" s="13"/>
      <c r="B67" s="13"/>
      <c r="C67" s="13"/>
      <c r="D67" s="20"/>
      <c r="E67" s="13"/>
    </row>
    <row r="68" spans="1:6" x14ac:dyDescent="0.25">
      <c r="A68" s="72" t="s">
        <v>121</v>
      </c>
      <c r="B68" s="73"/>
      <c r="C68" s="73"/>
      <c r="D68" s="73"/>
      <c r="E68" s="74"/>
    </row>
    <row r="69" spans="1:6" x14ac:dyDescent="0.25">
      <c r="A69" s="1"/>
      <c r="B69" s="2" t="s">
        <v>122</v>
      </c>
      <c r="C69" s="2" t="s">
        <v>3</v>
      </c>
      <c r="D69" s="18">
        <v>1500</v>
      </c>
      <c r="E69" s="3" t="s">
        <v>83</v>
      </c>
    </row>
    <row r="70" spans="1:6" x14ac:dyDescent="0.25">
      <c r="A70" s="1"/>
      <c r="B70" s="2" t="s">
        <v>123</v>
      </c>
      <c r="C70" s="2" t="s">
        <v>20</v>
      </c>
      <c r="D70" s="18">
        <v>500</v>
      </c>
      <c r="E70" s="3"/>
      <c r="F70" s="60">
        <f>SUM(D69:D70)</f>
        <v>2000</v>
      </c>
    </row>
    <row r="71" spans="1:6" ht="16.5" thickBot="1" x14ac:dyDescent="0.3">
      <c r="A71" s="13"/>
      <c r="B71" s="13"/>
      <c r="C71" s="13"/>
      <c r="D71" s="20"/>
      <c r="E71" s="13"/>
    </row>
    <row r="72" spans="1:6" x14ac:dyDescent="0.25">
      <c r="A72" s="72" t="s">
        <v>124</v>
      </c>
      <c r="B72" s="73"/>
      <c r="C72" s="73"/>
      <c r="D72" s="73"/>
      <c r="E72" s="74"/>
    </row>
    <row r="73" spans="1:6" x14ac:dyDescent="0.25">
      <c r="A73" s="1"/>
      <c r="B73" s="2" t="s">
        <v>125</v>
      </c>
      <c r="C73" s="2" t="s">
        <v>3</v>
      </c>
      <c r="D73" s="18">
        <v>1500</v>
      </c>
      <c r="E73" s="3" t="s">
        <v>83</v>
      </c>
    </row>
    <row r="74" spans="1:6" x14ac:dyDescent="0.25">
      <c r="A74" s="1"/>
      <c r="B74" s="2" t="s">
        <v>126</v>
      </c>
      <c r="C74" s="2" t="s">
        <v>20</v>
      </c>
      <c r="D74" s="18">
        <v>500</v>
      </c>
      <c r="E74" s="3"/>
      <c r="F74" s="60">
        <f>SUM(D73:D74)</f>
        <v>2000</v>
      </c>
    </row>
    <row r="75" spans="1:6" ht="16.5" thickBot="1" x14ac:dyDescent="0.3">
      <c r="A75" s="13"/>
      <c r="B75" s="13"/>
      <c r="C75" s="13"/>
      <c r="D75" s="20"/>
      <c r="E75" s="13"/>
      <c r="F75" s="60"/>
    </row>
    <row r="76" spans="1:6" x14ac:dyDescent="0.25">
      <c r="A76" s="72" t="s">
        <v>127</v>
      </c>
      <c r="B76" s="73"/>
      <c r="C76" s="73"/>
      <c r="D76" s="73"/>
      <c r="E76" s="74"/>
      <c r="F76" s="60"/>
    </row>
    <row r="77" spans="1:6" x14ac:dyDescent="0.25">
      <c r="A77" s="1"/>
      <c r="B77" s="2" t="s">
        <v>128</v>
      </c>
      <c r="C77" s="2" t="s">
        <v>20</v>
      </c>
      <c r="D77" s="18">
        <v>500</v>
      </c>
      <c r="E77" s="3"/>
      <c r="F77" s="60">
        <v>500</v>
      </c>
    </row>
    <row r="78" spans="1:6" ht="16.5" thickBot="1" x14ac:dyDescent="0.3">
      <c r="A78" s="13"/>
      <c r="B78" s="13"/>
      <c r="C78" s="13"/>
      <c r="D78" s="20"/>
      <c r="E78" s="13"/>
    </row>
    <row r="79" spans="1:6" ht="16.5" thickBot="1" x14ac:dyDescent="0.3">
      <c r="A79" s="80" t="s">
        <v>92</v>
      </c>
      <c r="B79" s="81"/>
      <c r="C79" s="81"/>
      <c r="D79" s="81"/>
      <c r="E79" s="82"/>
    </row>
    <row r="80" spans="1:6" x14ac:dyDescent="0.25">
      <c r="A80" s="10"/>
      <c r="B80" s="11" t="s">
        <v>84</v>
      </c>
      <c r="C80" s="11" t="s">
        <v>69</v>
      </c>
      <c r="D80" s="38">
        <v>5000</v>
      </c>
      <c r="E80" s="12" t="s">
        <v>80</v>
      </c>
    </row>
    <row r="81" spans="1:6" x14ac:dyDescent="0.25">
      <c r="A81" s="16"/>
      <c r="B81" s="2" t="s">
        <v>53</v>
      </c>
      <c r="C81" s="2" t="s">
        <v>8</v>
      </c>
      <c r="D81" s="18">
        <v>150</v>
      </c>
      <c r="E81" s="3" t="s">
        <v>85</v>
      </c>
    </row>
    <row r="82" spans="1:6" x14ac:dyDescent="0.25">
      <c r="A82" s="65"/>
      <c r="B82" s="62" t="s">
        <v>129</v>
      </c>
      <c r="C82" s="62" t="s">
        <v>42</v>
      </c>
      <c r="D82" s="63">
        <v>2000</v>
      </c>
      <c r="E82" s="64"/>
    </row>
    <row r="83" spans="1:6" ht="16.5" thickBot="1" x14ac:dyDescent="0.3">
      <c r="A83" s="17"/>
      <c r="B83" s="6" t="s">
        <v>86</v>
      </c>
      <c r="C83" s="6" t="s">
        <v>20</v>
      </c>
      <c r="D83" s="37">
        <v>3000</v>
      </c>
      <c r="E83" s="7"/>
      <c r="F83" s="60">
        <f>SUM(D80:D83)</f>
        <v>10150</v>
      </c>
    </row>
    <row r="84" spans="1:6" ht="16.5" thickBot="1" x14ac:dyDescent="0.3">
      <c r="A84" s="8"/>
      <c r="B84" s="8"/>
      <c r="C84" s="8"/>
      <c r="D84" s="8"/>
      <c r="E84" s="8"/>
    </row>
    <row r="85" spans="1:6" x14ac:dyDescent="0.25">
      <c r="A85" s="75" t="s">
        <v>93</v>
      </c>
      <c r="B85" s="76"/>
      <c r="C85" s="76"/>
      <c r="D85" s="76"/>
      <c r="E85" s="77"/>
    </row>
    <row r="86" spans="1:6" x14ac:dyDescent="0.25">
      <c r="A86" s="34"/>
      <c r="B86" s="35" t="s">
        <v>72</v>
      </c>
      <c r="C86" s="35" t="s">
        <v>34</v>
      </c>
      <c r="D86" s="36">
        <v>2004</v>
      </c>
      <c r="E86" s="35" t="s">
        <v>73</v>
      </c>
    </row>
    <row r="87" spans="1:6" x14ac:dyDescent="0.25">
      <c r="A87" s="34"/>
      <c r="B87" s="35" t="s">
        <v>75</v>
      </c>
      <c r="C87" s="29" t="s">
        <v>76</v>
      </c>
      <c r="D87" s="36">
        <v>2004</v>
      </c>
      <c r="E87" s="35" t="s">
        <v>74</v>
      </c>
    </row>
    <row r="88" spans="1:6" x14ac:dyDescent="0.25">
      <c r="A88" s="1"/>
      <c r="B88" s="2" t="s">
        <v>35</v>
      </c>
      <c r="C88" s="2" t="s">
        <v>40</v>
      </c>
      <c r="D88" s="18">
        <v>5000</v>
      </c>
      <c r="E88" s="3"/>
    </row>
    <row r="89" spans="1:6" x14ac:dyDescent="0.25">
      <c r="A89" s="1"/>
      <c r="B89" s="2" t="s">
        <v>36</v>
      </c>
      <c r="C89" s="2" t="s">
        <v>20</v>
      </c>
      <c r="D89" s="18">
        <v>3000</v>
      </c>
      <c r="E89" s="3"/>
    </row>
    <row r="90" spans="1:6" x14ac:dyDescent="0.25">
      <c r="A90" s="1"/>
      <c r="B90" s="2" t="s">
        <v>37</v>
      </c>
      <c r="C90" s="2" t="s">
        <v>33</v>
      </c>
      <c r="D90" s="18">
        <v>1000</v>
      </c>
      <c r="E90" s="3"/>
      <c r="F90" s="60">
        <f>SUM(D86:D90)</f>
        <v>13008</v>
      </c>
    </row>
    <row r="91" spans="1:6" ht="16.5" thickBot="1" x14ac:dyDescent="0.3">
      <c r="A91" s="8"/>
      <c r="B91" s="8"/>
      <c r="C91" s="8"/>
      <c r="D91" s="8"/>
      <c r="E91" s="8"/>
    </row>
    <row r="92" spans="1:6" x14ac:dyDescent="0.25">
      <c r="A92" s="72" t="s">
        <v>130</v>
      </c>
      <c r="B92" s="78"/>
      <c r="C92" s="78"/>
      <c r="D92" s="78"/>
      <c r="E92" s="79"/>
    </row>
    <row r="93" spans="1:6" x14ac:dyDescent="0.25">
      <c r="A93" s="39"/>
      <c r="B93" s="2" t="s">
        <v>131</v>
      </c>
      <c r="C93" s="35" t="s">
        <v>76</v>
      </c>
      <c r="D93" s="18">
        <v>4008</v>
      </c>
      <c r="E93" s="3" t="s">
        <v>132</v>
      </c>
    </row>
    <row r="94" spans="1:6" x14ac:dyDescent="0.25">
      <c r="A94" s="39"/>
      <c r="B94" s="2" t="s">
        <v>133</v>
      </c>
      <c r="C94" s="35" t="s">
        <v>40</v>
      </c>
      <c r="D94" s="18">
        <v>900</v>
      </c>
      <c r="E94" s="3"/>
    </row>
    <row r="95" spans="1:6" x14ac:dyDescent="0.25">
      <c r="A95" s="1"/>
      <c r="B95" s="2" t="s">
        <v>38</v>
      </c>
      <c r="C95" s="2" t="s">
        <v>20</v>
      </c>
      <c r="D95" s="18">
        <v>400</v>
      </c>
      <c r="E95" s="3"/>
    </row>
    <row r="96" spans="1:6" x14ac:dyDescent="0.25">
      <c r="A96" s="1"/>
      <c r="B96" s="2" t="s">
        <v>62</v>
      </c>
      <c r="C96" s="2" t="s">
        <v>33</v>
      </c>
      <c r="D96" s="18">
        <v>800</v>
      </c>
      <c r="E96" s="3"/>
    </row>
    <row r="97" spans="1:6" x14ac:dyDescent="0.25">
      <c r="A97" s="57"/>
      <c r="B97" s="62" t="s">
        <v>136</v>
      </c>
      <c r="C97" s="62" t="s">
        <v>32</v>
      </c>
      <c r="D97" s="63">
        <v>700</v>
      </c>
      <c r="E97" s="64"/>
    </row>
    <row r="98" spans="1:6" ht="16.5" thickBot="1" x14ac:dyDescent="0.3">
      <c r="A98" s="40"/>
      <c r="B98" s="6" t="s">
        <v>134</v>
      </c>
      <c r="C98" s="6" t="s">
        <v>135</v>
      </c>
      <c r="D98" s="37">
        <v>7200</v>
      </c>
      <c r="E98" s="7" t="s">
        <v>63</v>
      </c>
      <c r="F98" s="60">
        <f>SUM(D93:D98)</f>
        <v>14008</v>
      </c>
    </row>
    <row r="99" spans="1:6" ht="16.5" thickBot="1" x14ac:dyDescent="0.3"/>
    <row r="100" spans="1:6" x14ac:dyDescent="0.25">
      <c r="A100" s="72" t="s">
        <v>137</v>
      </c>
      <c r="B100" s="73"/>
      <c r="C100" s="73"/>
      <c r="D100" s="73"/>
      <c r="E100" s="74"/>
    </row>
    <row r="101" spans="1:6" x14ac:dyDescent="0.25">
      <c r="A101" s="30"/>
      <c r="B101" s="28" t="s">
        <v>138</v>
      </c>
      <c r="C101" s="2" t="s">
        <v>34</v>
      </c>
      <c r="D101" s="18">
        <v>2004</v>
      </c>
      <c r="E101" s="3" t="s">
        <v>146</v>
      </c>
    </row>
    <row r="102" spans="1:6" x14ac:dyDescent="0.25">
      <c r="A102" s="1"/>
      <c r="B102" s="2" t="s">
        <v>139</v>
      </c>
      <c r="C102" s="2" t="s">
        <v>40</v>
      </c>
      <c r="D102" s="18">
        <v>3800</v>
      </c>
      <c r="E102" s="3" t="s">
        <v>70</v>
      </c>
    </row>
    <row r="103" spans="1:6" x14ac:dyDescent="0.25">
      <c r="A103" s="31"/>
      <c r="B103" s="2" t="s">
        <v>140</v>
      </c>
      <c r="C103" s="4" t="s">
        <v>20</v>
      </c>
      <c r="D103" s="26">
        <v>600</v>
      </c>
      <c r="E103" s="52" t="s">
        <v>71</v>
      </c>
    </row>
    <row r="104" spans="1:6" x14ac:dyDescent="0.25">
      <c r="A104" s="31"/>
      <c r="B104" s="2" t="s">
        <v>141</v>
      </c>
      <c r="C104" s="4" t="s">
        <v>32</v>
      </c>
      <c r="D104" s="26">
        <v>400</v>
      </c>
      <c r="E104" s="52" t="s">
        <v>144</v>
      </c>
    </row>
    <row r="105" spans="1:6" ht="16.5" thickBot="1" x14ac:dyDescent="0.3">
      <c r="A105" s="32"/>
      <c r="B105" s="6" t="s">
        <v>142</v>
      </c>
      <c r="C105" s="33" t="s">
        <v>135</v>
      </c>
      <c r="D105" s="53">
        <v>4800</v>
      </c>
      <c r="E105" s="54" t="s">
        <v>143</v>
      </c>
      <c r="F105" s="60">
        <f>SUM(D101:D105)</f>
        <v>11604</v>
      </c>
    </row>
    <row r="106" spans="1:6" x14ac:dyDescent="0.25">
      <c r="A106" s="22"/>
      <c r="B106" s="13"/>
      <c r="C106" s="55"/>
      <c r="D106" s="23"/>
      <c r="E106" s="24"/>
    </row>
    <row r="107" spans="1:6" x14ac:dyDescent="0.25">
      <c r="A107" s="22"/>
      <c r="B107" s="13"/>
      <c r="C107" s="55"/>
      <c r="D107" s="23"/>
      <c r="E107" s="24"/>
    </row>
    <row r="108" spans="1:6" x14ac:dyDescent="0.25">
      <c r="A108" s="22"/>
      <c r="B108" s="22"/>
      <c r="C108" s="56" t="s">
        <v>94</v>
      </c>
      <c r="D108" s="21">
        <f>SUM(D4:D107)</f>
        <v>535000</v>
      </c>
      <c r="E108" s="22"/>
    </row>
    <row r="109" spans="1:6" x14ac:dyDescent="0.25">
      <c r="A109" s="22"/>
      <c r="B109" s="22"/>
      <c r="C109" s="22"/>
      <c r="D109" s="23"/>
      <c r="E109" s="22"/>
    </row>
    <row r="110" spans="1:6" x14ac:dyDescent="0.25">
      <c r="D110" s="27"/>
    </row>
    <row r="111" spans="1:6" x14ac:dyDescent="0.25">
      <c r="D111" s="27"/>
    </row>
    <row r="112" spans="1:6" x14ac:dyDescent="0.25">
      <c r="D112" s="27"/>
    </row>
  </sheetData>
  <mergeCells count="15">
    <mergeCell ref="A39:E39"/>
    <mergeCell ref="A3:E3"/>
    <mergeCell ref="A79:E79"/>
    <mergeCell ref="A27:E27"/>
    <mergeCell ref="A33:E33"/>
    <mergeCell ref="A76:E76"/>
    <mergeCell ref="A100:E100"/>
    <mergeCell ref="A52:E52"/>
    <mergeCell ref="A56:E56"/>
    <mergeCell ref="A60:E60"/>
    <mergeCell ref="A64:E64"/>
    <mergeCell ref="A68:E68"/>
    <mergeCell ref="A72:E72"/>
    <mergeCell ref="A85:E85"/>
    <mergeCell ref="A92:E92"/>
  </mergeCells>
  <phoneticPr fontId="5" type="noConversion"/>
  <pageMargins left="0.25" right="0.25" top="0.25" bottom="0.25" header="0.5" footer="0.5"/>
  <pageSetup scale="71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Lone Star College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Mitsven</dc:creator>
  <cp:lastModifiedBy>Jackson, Kelsey</cp:lastModifiedBy>
  <cp:lastPrinted>2019-06-04T14:41:50Z</cp:lastPrinted>
  <dcterms:created xsi:type="dcterms:W3CDTF">2014-08-04T16:52:57Z</dcterms:created>
  <dcterms:modified xsi:type="dcterms:W3CDTF">2019-06-17T19:21:13Z</dcterms:modified>
</cp:coreProperties>
</file>