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SUNSOLOMON\Desktop\"/>
    </mc:Choice>
  </mc:AlternateContent>
  <xr:revisionPtr revIDLastSave="0" documentId="8_{71344B4F-F9F7-421D-AB07-22170667A9A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FAC Website" sheetId="4" r:id="rId1"/>
  </sheets>
  <definedNames>
    <definedName name="_xlnm._FilterDatabase" localSheetId="0" hidden="1">'SFAC Website'!$A$10:$B$27</definedName>
    <definedName name="_xlnm.Print_Area" localSheetId="0">'SFAC Website'!$A$1:$B$34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4" l="1"/>
  <c r="B8" i="4"/>
  <c r="B33" i="4" s="1"/>
  <c r="B31" i="4"/>
  <c r="B34" i="4" l="1"/>
</calcChain>
</file>

<file path=xl/sharedStrings.xml><?xml version="1.0" encoding="utf-8"?>
<sst xmlns="http://schemas.openxmlformats.org/spreadsheetml/2006/main" count="35" uniqueCount="34">
  <si>
    <t>Be a Teacher Club</t>
  </si>
  <si>
    <t>Camerata Music Club</t>
  </si>
  <si>
    <t>Poetry &amp; Songwriting</t>
  </si>
  <si>
    <t>Public Achievement</t>
  </si>
  <si>
    <t>Truth Alliance</t>
  </si>
  <si>
    <t>Atascocita Center</t>
  </si>
  <si>
    <t>Leadership College</t>
  </si>
  <si>
    <t>Coyote Crew</t>
  </si>
  <si>
    <t>Society of Math&amp;Engineering</t>
  </si>
  <si>
    <t>Living Stones Ministry</t>
  </si>
  <si>
    <t>Respiratory Care Club</t>
  </si>
  <si>
    <t>Black Student Union</t>
  </si>
  <si>
    <t>Gender-Sexuality Alliance</t>
  </si>
  <si>
    <t>Student Veterans Association</t>
  </si>
  <si>
    <t xml:space="preserve">Stud. Chapter Dental Hygenists </t>
  </si>
  <si>
    <t xml:space="preserve">American Sign Language </t>
  </si>
  <si>
    <t>Stud. Occupational Therapy Org.</t>
  </si>
  <si>
    <t>The Howler</t>
  </si>
  <si>
    <t>Atascocita Total=</t>
  </si>
  <si>
    <t>Requests Grand Total=</t>
  </si>
  <si>
    <t>Variance =</t>
  </si>
  <si>
    <t>Lone Star Sport Club Conference (New)</t>
  </si>
  <si>
    <t>Rec Sports (including coach pay)</t>
  </si>
  <si>
    <t>Phi Theta Kappa</t>
  </si>
  <si>
    <t>Student Ambassadors</t>
  </si>
  <si>
    <t>Student Government Association</t>
  </si>
  <si>
    <t>FY19 Allocation</t>
  </si>
  <si>
    <t>Registered Student Organizations</t>
  </si>
  <si>
    <t>Office of Student Life</t>
  </si>
  <si>
    <t>Gulf Coast Intercollegiate Consortium</t>
  </si>
  <si>
    <t>Non-RSO Total=</t>
  </si>
  <si>
    <t>Departmental &amp; Non-RSO</t>
  </si>
  <si>
    <t>RSO Total=</t>
  </si>
  <si>
    <t>Total FY19 SAF Allocation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</si>
</sst>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0" fillId="5" borderId="0" applyNumberFormat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7" fillId="0" borderId="0" xfId="0" applyFont="1"/>
    <xf numFmtId="0" fontId="7" fillId="0" borderId="4" xfId="0" applyFont="1" applyBorder="1"/>
    <xf numFmtId="0" fontId="6" fillId="2" borderId="4" xfId="0" applyFont="1" applyFill="1" applyBorder="1"/>
    <xf numFmtId="0" fontId="7" fillId="0" borderId="0" xfId="0" applyFont="1" applyFill="1"/>
    <xf numFmtId="0" fontId="8" fillId="0" borderId="5" xfId="0" applyFont="1" applyFill="1" applyBorder="1"/>
    <xf numFmtId="44" fontId="7" fillId="0" borderId="1" xfId="0" applyNumberFormat="1" applyFont="1" applyBorder="1"/>
    <xf numFmtId="0" fontId="9" fillId="2" borderId="3" xfId="0" applyFont="1" applyFill="1" applyBorder="1"/>
    <xf numFmtId="44" fontId="7" fillId="0" borderId="0" xfId="0" applyNumberFormat="1" applyFont="1"/>
    <xf numFmtId="44" fontId="6" fillId="2" borderId="2" xfId="0" applyNumberFormat="1" applyFont="1" applyFill="1" applyBorder="1"/>
    <xf numFmtId="44" fontId="7" fillId="0" borderId="2" xfId="0" applyNumberFormat="1" applyFont="1" applyBorder="1"/>
    <xf numFmtId="44" fontId="9" fillId="2" borderId="2" xfId="0" applyNumberFormat="1" applyFont="1" applyFill="1" applyBorder="1"/>
    <xf numFmtId="44" fontId="0" fillId="0" borderId="1" xfId="0" applyNumberFormat="1" applyBorder="1"/>
    <xf numFmtId="0" fontId="5" fillId="2" borderId="1" xfId="0" applyFont="1" applyFill="1" applyBorder="1"/>
    <xf numFmtId="44" fontId="5" fillId="2" borderId="1" xfId="0" applyNumberFormat="1" applyFont="1" applyFill="1" applyBorder="1"/>
    <xf numFmtId="0" fontId="6" fillId="0" borderId="0" xfId="0" applyFont="1" applyFill="1" applyBorder="1"/>
    <xf numFmtId="0" fontId="3" fillId="0" borderId="0" xfId="2" applyFill="1" applyBorder="1"/>
    <xf numFmtId="0" fontId="7" fillId="0" borderId="0" xfId="0" applyFont="1" applyFill="1" applyBorder="1"/>
    <xf numFmtId="0" fontId="8" fillId="0" borderId="6" xfId="0" applyFont="1" applyBorder="1"/>
    <xf numFmtId="44" fontId="8" fillId="0" borderId="7" xfId="0" applyNumberFormat="1" applyFont="1" applyBorder="1"/>
    <xf numFmtId="0" fontId="0" fillId="0" borderId="1" xfId="0" applyFill="1" applyBorder="1"/>
    <xf numFmtId="44" fontId="2" fillId="0" borderId="1" xfId="3" applyNumberFormat="1" applyFont="1" applyFill="1" applyBorder="1"/>
    <xf numFmtId="44" fontId="2" fillId="0" borderId="1" xfId="2" applyNumberFormat="1" applyFont="1" applyFill="1" applyBorder="1"/>
    <xf numFmtId="44" fontId="2" fillId="0" borderId="1" xfId="4" applyNumberFormat="1" applyFont="1" applyFill="1" applyBorder="1"/>
    <xf numFmtId="44" fontId="2" fillId="0" borderId="2" xfId="3" applyNumberFormat="1" applyFont="1" applyFill="1" applyBorder="1"/>
  </cellXfs>
  <cellStyles count="5">
    <cellStyle name="Bad" xfId="2" builtinId="27"/>
    <cellStyle name="Good" xfId="3" builtinId="26"/>
    <cellStyle name="Neutral" xfId="4" builtinId="28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9"/>
  <sheetViews>
    <sheetView tabSelected="1" showRuler="0" view="pageLayout" topLeftCell="A22" zoomScale="115" zoomScaleNormal="115" zoomScalePageLayoutView="115" workbookViewId="0">
      <selection activeCell="A33" sqref="A33"/>
    </sheetView>
  </sheetViews>
  <sheetFormatPr defaultColWidth="9.140625" defaultRowHeight="15.75" x14ac:dyDescent="0.25"/>
  <cols>
    <col min="1" max="1" width="35.85546875" style="2" bestFit="1" customWidth="1"/>
    <col min="2" max="2" width="14.7109375" style="9" customWidth="1"/>
    <col min="3" max="16384" width="9.140625" style="2"/>
  </cols>
  <sheetData>
    <row r="1" spans="1:2" x14ac:dyDescent="0.25">
      <c r="A1" s="14" t="s">
        <v>31</v>
      </c>
      <c r="B1" s="15" t="s">
        <v>26</v>
      </c>
    </row>
    <row r="2" spans="1:2" x14ac:dyDescent="0.25">
      <c r="A2" s="1" t="s">
        <v>29</v>
      </c>
      <c r="B2" s="22">
        <v>2000</v>
      </c>
    </row>
    <row r="3" spans="1:2" x14ac:dyDescent="0.25">
      <c r="A3" s="1" t="s">
        <v>6</v>
      </c>
      <c r="B3" s="22">
        <v>5000</v>
      </c>
    </row>
    <row r="4" spans="1:2" x14ac:dyDescent="0.25">
      <c r="A4" s="1" t="s">
        <v>28</v>
      </c>
      <c r="B4" s="22">
        <v>183980</v>
      </c>
    </row>
    <row r="5" spans="1:2" s="5" customFormat="1" x14ac:dyDescent="0.25">
      <c r="A5" s="1" t="s">
        <v>22</v>
      </c>
      <c r="B5" s="22">
        <v>63000</v>
      </c>
    </row>
    <row r="6" spans="1:2" s="5" customFormat="1" x14ac:dyDescent="0.25">
      <c r="A6" s="1" t="s">
        <v>21</v>
      </c>
      <c r="B6" s="24">
        <v>8000</v>
      </c>
    </row>
    <row r="7" spans="1:2" x14ac:dyDescent="0.25">
      <c r="A7" s="1" t="s">
        <v>7</v>
      </c>
      <c r="B7" s="22">
        <v>10000</v>
      </c>
    </row>
    <row r="8" spans="1:2" x14ac:dyDescent="0.25">
      <c r="A8" s="1" t="s">
        <v>30</v>
      </c>
      <c r="B8" s="22">
        <f>SUM(B2:B7)</f>
        <v>271980</v>
      </c>
    </row>
    <row r="9" spans="1:2" x14ac:dyDescent="0.25">
      <c r="A9" s="14" t="s">
        <v>27</v>
      </c>
      <c r="B9" s="15"/>
    </row>
    <row r="10" spans="1:2" x14ac:dyDescent="0.25">
      <c r="A10" s="1" t="s">
        <v>15</v>
      </c>
      <c r="B10" s="23">
        <v>1100</v>
      </c>
    </row>
    <row r="11" spans="1:2" x14ac:dyDescent="0.25">
      <c r="A11" s="1" t="s">
        <v>0</v>
      </c>
      <c r="B11" s="22">
        <v>8000</v>
      </c>
    </row>
    <row r="12" spans="1:2" x14ac:dyDescent="0.25">
      <c r="A12" s="1" t="s">
        <v>11</v>
      </c>
      <c r="B12" s="22">
        <v>1500</v>
      </c>
    </row>
    <row r="13" spans="1:2" x14ac:dyDescent="0.25">
      <c r="A13" s="1" t="s">
        <v>1</v>
      </c>
      <c r="B13" s="22">
        <v>3800</v>
      </c>
    </row>
    <row r="14" spans="1:2" x14ac:dyDescent="0.25">
      <c r="A14" s="1" t="s">
        <v>12</v>
      </c>
      <c r="B14" s="22">
        <v>2800</v>
      </c>
    </row>
    <row r="15" spans="1:2" x14ac:dyDescent="0.25">
      <c r="A15" s="1" t="s">
        <v>9</v>
      </c>
      <c r="B15" s="22">
        <v>500</v>
      </c>
    </row>
    <row r="16" spans="1:2" x14ac:dyDescent="0.25">
      <c r="A16" s="1" t="s">
        <v>23</v>
      </c>
      <c r="B16" s="22">
        <v>43000</v>
      </c>
    </row>
    <row r="17" spans="1:2" s="5" customFormat="1" x14ac:dyDescent="0.25">
      <c r="A17" s="1" t="s">
        <v>2</v>
      </c>
      <c r="B17" s="22">
        <v>750</v>
      </c>
    </row>
    <row r="18" spans="1:2" s="5" customFormat="1" x14ac:dyDescent="0.25">
      <c r="A18" s="1" t="s">
        <v>3</v>
      </c>
      <c r="B18" s="22">
        <v>16000</v>
      </c>
    </row>
    <row r="19" spans="1:2" s="5" customFormat="1" x14ac:dyDescent="0.25">
      <c r="A19" s="1" t="s">
        <v>10</v>
      </c>
      <c r="B19" s="22">
        <v>4900</v>
      </c>
    </row>
    <row r="20" spans="1:2" s="5" customFormat="1" x14ac:dyDescent="0.25">
      <c r="A20" s="1" t="s">
        <v>8</v>
      </c>
      <c r="B20" s="22">
        <v>2500</v>
      </c>
    </row>
    <row r="21" spans="1:2" s="5" customFormat="1" x14ac:dyDescent="0.25">
      <c r="A21" s="21" t="s">
        <v>14</v>
      </c>
      <c r="B21" s="22">
        <v>5300</v>
      </c>
    </row>
    <row r="22" spans="1:2" s="5" customFormat="1" x14ac:dyDescent="0.25">
      <c r="A22" s="1" t="s">
        <v>16</v>
      </c>
      <c r="B22" s="22">
        <v>4220</v>
      </c>
    </row>
    <row r="23" spans="1:2" s="5" customFormat="1" x14ac:dyDescent="0.25">
      <c r="A23" s="1" t="s">
        <v>24</v>
      </c>
      <c r="B23" s="22">
        <v>24000</v>
      </c>
    </row>
    <row r="24" spans="1:2" s="5" customFormat="1" x14ac:dyDescent="0.25">
      <c r="A24" s="1" t="s">
        <v>25</v>
      </c>
      <c r="B24" s="22">
        <v>24000</v>
      </c>
    </row>
    <row r="25" spans="1:2" x14ac:dyDescent="0.25">
      <c r="A25" s="1" t="s">
        <v>13</v>
      </c>
      <c r="B25" s="22">
        <v>1000</v>
      </c>
    </row>
    <row r="26" spans="1:2" x14ac:dyDescent="0.25">
      <c r="A26" s="1" t="s">
        <v>17</v>
      </c>
      <c r="B26" s="22">
        <v>12000</v>
      </c>
    </row>
    <row r="27" spans="1:2" ht="17.25" customHeight="1" x14ac:dyDescent="0.25">
      <c r="A27" s="1" t="s">
        <v>4</v>
      </c>
      <c r="B27" s="22">
        <v>650</v>
      </c>
    </row>
    <row r="28" spans="1:2" x14ac:dyDescent="0.25">
      <c r="A28" s="1" t="s">
        <v>32</v>
      </c>
      <c r="B28" s="13">
        <f>SUM(B10:B27)</f>
        <v>156020</v>
      </c>
    </row>
    <row r="29" spans="1:2" x14ac:dyDescent="0.25">
      <c r="A29" s="4" t="s">
        <v>5</v>
      </c>
      <c r="B29" s="10"/>
    </row>
    <row r="30" spans="1:2" x14ac:dyDescent="0.25">
      <c r="A30" s="3" t="s">
        <v>5</v>
      </c>
      <c r="B30" s="25">
        <v>20000</v>
      </c>
    </row>
    <row r="31" spans="1:2" x14ac:dyDescent="0.25">
      <c r="A31" s="6" t="s">
        <v>18</v>
      </c>
      <c r="B31" s="11">
        <f>SUM(B30)</f>
        <v>20000</v>
      </c>
    </row>
    <row r="32" spans="1:2" x14ac:dyDescent="0.25">
      <c r="A32" s="8" t="s">
        <v>19</v>
      </c>
      <c r="B32" s="12"/>
    </row>
    <row r="33" spans="1:2" x14ac:dyDescent="0.25">
      <c r="A33" s="7" t="s">
        <v>33</v>
      </c>
      <c r="B33" s="7">
        <f>SUM(B8+B28+B31)</f>
        <v>448000</v>
      </c>
    </row>
    <row r="34" spans="1:2" ht="16.5" thickBot="1" x14ac:dyDescent="0.3">
      <c r="A34" s="19" t="s">
        <v>20</v>
      </c>
      <c r="B34" s="20">
        <f>SUM(B33-B32)</f>
        <v>448000</v>
      </c>
    </row>
    <row r="36" spans="1:2" x14ac:dyDescent="0.25">
      <c r="A36" s="16"/>
    </row>
    <row r="37" spans="1:2" x14ac:dyDescent="0.25">
      <c r="A37" s="17"/>
    </row>
    <row r="38" spans="1:2" x14ac:dyDescent="0.25">
      <c r="A38" s="18"/>
    </row>
    <row r="39" spans="1:2" x14ac:dyDescent="0.25">
      <c r="A39" s="18"/>
    </row>
  </sheetData>
  <sortState xmlns:xlrd2="http://schemas.microsoft.com/office/spreadsheetml/2017/richdata2" ref="A9:B26">
    <sortCondition ref="A9:A26"/>
  </sortState>
  <pageMargins left="0.25" right="0.25" top="0.75" bottom="0.75" header="0.3" footer="0.3"/>
  <pageSetup orientation="portrait" horizontalDpi="300" verticalDpi="300" r:id="rId1"/>
  <headerFooter>
    <oddHeader>&amp;CFY2019 Student Activity Fee Budget
Allocation Recommendations</oddHeader>
    <oddFooter>&amp;CApproved by SFAC 6/20/18
Approved by President 8/23/18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SFAC Website</vt:lpstr>
      <vt:lpstr>'SFAC Website'!Print_Area</vt:lpstr>
    </vt:vector>
  </TitlesOfParts>
  <Company>Lone Star College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Lisa L</dc:creator>
  <cp:lastModifiedBy>Solomon, Sunni</cp:lastModifiedBy>
  <cp:lastPrinted>2018-08-15T15:18:32Z</cp:lastPrinted>
  <dcterms:created xsi:type="dcterms:W3CDTF">2015-04-23T14:53:42Z</dcterms:created>
  <dcterms:modified xsi:type="dcterms:W3CDTF">2020-09-23T17:34:02Z</dcterms:modified>
</cp:coreProperties>
</file>